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Praotec Čech." sheetId="1" r:id="rId1"/>
    <sheet name="Giro de Zavadilka" sheetId="2" r:id="rId2"/>
    <sheet name="MMM Roudnice n.L." sheetId="3" r:id="rId3"/>
    <sheet name="CDJV Ještěd" sheetId="4" r:id="rId4"/>
    <sheet name="Výjezd na horu Říp" sheetId="5" r:id="rId5"/>
    <sheet name="Burčákový džbán" sheetId="6" r:id="rId6"/>
  </sheets>
  <definedNames>
    <definedName name="_xlnm.Print_Titles" localSheetId="1">'Giro de Zavadilka'!$5:$5</definedName>
    <definedName name="_xlnm.Print_Titles" localSheetId="2">'MMM Roudnice n.L.'!$1:$3</definedName>
    <definedName name="_xlnm.Print_Titles" localSheetId="0">'Praotec Čech.'!$1:$3</definedName>
    <definedName name="_xlnm.Print_Area" localSheetId="5">'Burčákový džbán'!$A$1:$I$38</definedName>
    <definedName name="_xlnm.Print_Area" localSheetId="3">'CDJV Ještěd'!$A$1:$G$29</definedName>
    <definedName name="_xlnm.Print_Area" localSheetId="1">'Giro de Zavadilka'!$A$1:$X$80</definedName>
    <definedName name="_xlnm.Print_Area" localSheetId="2">'MMM Roudnice n.L.'!$A$1:$H$218</definedName>
    <definedName name="_xlnm.Print_Area" localSheetId="0">'Praotec Čech.'!$A$1:$K$166</definedName>
    <definedName name="_xlnm.Print_Area" localSheetId="4">'Výjezd na horu Říp'!$A$1:$F$28</definedName>
  </definedNames>
  <calcPr fullCalcOnLoad="1"/>
</workbook>
</file>

<file path=xl/sharedStrings.xml><?xml version="1.0" encoding="utf-8"?>
<sst xmlns="http://schemas.openxmlformats.org/spreadsheetml/2006/main" count="1991" uniqueCount="1020">
  <si>
    <t>ARROW Litoměřice</t>
  </si>
  <si>
    <t>BIKE Mšeno</t>
  </si>
  <si>
    <t>BIKE SERVIS Klecany</t>
  </si>
  <si>
    <t>BIKESPORT Úsí n.L.</t>
  </si>
  <si>
    <t>CK SLAVOJ Terezín</t>
  </si>
  <si>
    <t>CYKLOMAX</t>
  </si>
  <si>
    <t>CYKLORENOVA Cvikov</t>
  </si>
  <si>
    <t>DERFL Mělník</t>
  </si>
  <si>
    <t>FACOR BIKE Team</t>
  </si>
  <si>
    <t>FUNBIKE Ústí n.L.</t>
  </si>
  <si>
    <t>GLASSMAN TT Teplice</t>
  </si>
  <si>
    <t>KOLOSHOP.cz-team</t>
  </si>
  <si>
    <t>KONDICE</t>
  </si>
  <si>
    <t>KRK Litoměřice</t>
  </si>
  <si>
    <t>Malé Žernoseky</t>
  </si>
  <si>
    <t>MMB Třebenice</t>
  </si>
  <si>
    <t>Praha</t>
  </si>
  <si>
    <t>Rakovník</t>
  </si>
  <si>
    <t>ROCKMACHINE</t>
  </si>
  <si>
    <t>SAHAR Vědomice</t>
  </si>
  <si>
    <t>SKI Paudera Doksy</t>
  </si>
  <si>
    <t>Spining Klub Roudnice n.L.</t>
  </si>
  <si>
    <t>TJ SOKOL Holé Vrchy</t>
  </si>
  <si>
    <t>TK Roudnice n.L.</t>
  </si>
  <si>
    <t>Triatlonklub Roudnice n.L.</t>
  </si>
  <si>
    <t>TT Kaplíř Sulejovice</t>
  </si>
  <si>
    <t>VELOSPORT Bílina</t>
  </si>
  <si>
    <t>XXV. ročník</t>
  </si>
  <si>
    <r>
      <t>29. ročník CDJV Roudnice - Ještěd - Roudnice</t>
    </r>
    <r>
      <rPr>
        <sz val="16"/>
        <rFont val="Arial CE"/>
        <family val="0"/>
      </rPr>
      <t xml:space="preserve">                                                </t>
    </r>
    <r>
      <rPr>
        <sz val="12"/>
        <rFont val="Arial CE"/>
        <family val="0"/>
      </rPr>
      <t xml:space="preserve">  8.srpna 2009                                                                                                                                           </t>
    </r>
    <r>
      <rPr>
        <b/>
        <sz val="12"/>
        <rFont val="Arial CE"/>
        <family val="0"/>
      </rPr>
      <t>Přehled účastníků</t>
    </r>
  </si>
  <si>
    <t>11. ročníku klubového cyklistického silničního závodu "O burčákový džbán"</t>
  </si>
  <si>
    <t>Terezín</t>
  </si>
  <si>
    <t>Celkové výsledky bez rozdílu kategorií</t>
  </si>
  <si>
    <t>Junioři ročník 92 a mladší  - 17 let a méně</t>
  </si>
  <si>
    <t>Muži    ročník 80 – 90  -  29 – 39 let</t>
  </si>
  <si>
    <t>Muži    ročník 79 – 70 - 30 – 39 let</t>
  </si>
  <si>
    <t>Muži    ročník 69 – 60 - 40 – 49 let</t>
  </si>
  <si>
    <t>Muži    ročník 49+  - 60 let a více</t>
  </si>
  <si>
    <t>Ženy  bez rozdílu věku</t>
  </si>
  <si>
    <t>Bureš</t>
  </si>
  <si>
    <t>Prchlík</t>
  </si>
  <si>
    <t xml:space="preserve">Petr </t>
  </si>
  <si>
    <t>Čuchal</t>
  </si>
  <si>
    <t>Janda</t>
  </si>
  <si>
    <t>Vlastislav</t>
  </si>
  <si>
    <t>Holub</t>
  </si>
  <si>
    <t>Bohouš</t>
  </si>
  <si>
    <t>Pechar</t>
  </si>
  <si>
    <t xml:space="preserve">Pavel </t>
  </si>
  <si>
    <t>Mráček</t>
  </si>
  <si>
    <t>Michael</t>
  </si>
  <si>
    <t>Kubín</t>
  </si>
  <si>
    <t xml:space="preserve">Roman </t>
  </si>
  <si>
    <t>Zvolský</t>
  </si>
  <si>
    <t>Kopeček</t>
  </si>
  <si>
    <t>Suchý</t>
  </si>
  <si>
    <t>Kvasnička</t>
  </si>
  <si>
    <t>Novotný</t>
  </si>
  <si>
    <t>xxx</t>
  </si>
  <si>
    <t xml:space="preserve">Michal </t>
  </si>
  <si>
    <t>Arnošt</t>
  </si>
  <si>
    <t>Novák</t>
  </si>
  <si>
    <t>Jiroušek</t>
  </si>
  <si>
    <t>Rabas</t>
  </si>
  <si>
    <t>František</t>
  </si>
  <si>
    <t>Cerman</t>
  </si>
  <si>
    <t>teoplus ltm</t>
  </si>
  <si>
    <t>Kubáč</t>
  </si>
  <si>
    <t>Kadlečík</t>
  </si>
  <si>
    <t>Martin</t>
  </si>
  <si>
    <t>Lajbl</t>
  </si>
  <si>
    <t>Jindřišek</t>
  </si>
  <si>
    <t>Ponrt</t>
  </si>
  <si>
    <t>Bajer</t>
  </si>
  <si>
    <t>Zelenák</t>
  </si>
  <si>
    <t>Čech</t>
  </si>
  <si>
    <t>Jírů</t>
  </si>
  <si>
    <t>Ženíšek</t>
  </si>
  <si>
    <t xml:space="preserve">Milan </t>
  </si>
  <si>
    <t>Vopat</t>
  </si>
  <si>
    <t>Mejstnar</t>
  </si>
  <si>
    <t>Vladimír str.</t>
  </si>
  <si>
    <t>Vladimír jun.</t>
  </si>
  <si>
    <t>René</t>
  </si>
  <si>
    <t>Gasser</t>
  </si>
  <si>
    <t>Kamil</t>
  </si>
  <si>
    <t>Zinga</t>
  </si>
  <si>
    <t>Svobodová</t>
  </si>
  <si>
    <t>H</t>
  </si>
  <si>
    <t>Dunder</t>
  </si>
  <si>
    <t>Květoslav</t>
  </si>
  <si>
    <t>Kutzler</t>
  </si>
  <si>
    <t>Dvořák</t>
  </si>
  <si>
    <t>Malý</t>
  </si>
  <si>
    <t>Eduard</t>
  </si>
  <si>
    <t>Drobeček</t>
  </si>
  <si>
    <t>AC Česká Lípa</t>
  </si>
  <si>
    <t>Dubí u Teplic</t>
  </si>
  <si>
    <t>Horolezci Roudnice n.L.</t>
  </si>
  <si>
    <t>Poř.</t>
  </si>
  <si>
    <t>Klub</t>
  </si>
  <si>
    <t>Věk</t>
  </si>
  <si>
    <t>Čas</t>
  </si>
  <si>
    <t>St.č.</t>
  </si>
  <si>
    <t>Jméno</t>
  </si>
  <si>
    <t>Výsledková listina</t>
  </si>
  <si>
    <t>"Giro de Zavadilka"</t>
  </si>
  <si>
    <t>Pořadí</t>
  </si>
  <si>
    <t>Závodní kola</t>
  </si>
  <si>
    <t>nad 210 let</t>
  </si>
  <si>
    <t>Po stopách Praotce Čecha</t>
  </si>
  <si>
    <t>Příjmení a jméno</t>
  </si>
  <si>
    <t>Memoriál Václava Šimka</t>
  </si>
  <si>
    <t>Výjezd na horu Říp</t>
  </si>
  <si>
    <t>St.čís.</t>
  </si>
  <si>
    <t xml:space="preserve">Jméno </t>
  </si>
  <si>
    <t>Klub, město</t>
  </si>
  <si>
    <t>Rok</t>
  </si>
  <si>
    <t>BTT Libochovice</t>
  </si>
  <si>
    <t>A</t>
  </si>
  <si>
    <t>B</t>
  </si>
  <si>
    <t>C</t>
  </si>
  <si>
    <t>D</t>
  </si>
  <si>
    <t>E</t>
  </si>
  <si>
    <t>Závod MTB</t>
  </si>
  <si>
    <t>Příjmení</t>
  </si>
  <si>
    <t>Kat</t>
  </si>
  <si>
    <t>1.kolo</t>
  </si>
  <si>
    <t>2.kolo</t>
  </si>
  <si>
    <t>3.kolo</t>
  </si>
  <si>
    <t>4.kolo</t>
  </si>
  <si>
    <t>Matěj</t>
  </si>
  <si>
    <t>Zahálka</t>
  </si>
  <si>
    <t>Václav</t>
  </si>
  <si>
    <t>Wild</t>
  </si>
  <si>
    <t>Jan</t>
  </si>
  <si>
    <t>Tomáš</t>
  </si>
  <si>
    <t>Kellner</t>
  </si>
  <si>
    <t>Lukáš</t>
  </si>
  <si>
    <t>Paluska</t>
  </si>
  <si>
    <t>Aleš</t>
  </si>
  <si>
    <t>Tlustý</t>
  </si>
  <si>
    <t>Vápeník</t>
  </si>
  <si>
    <t>Radek</t>
  </si>
  <si>
    <t>Zelenka</t>
  </si>
  <si>
    <t>David</t>
  </si>
  <si>
    <t>Jaroslav</t>
  </si>
  <si>
    <t>Jíra</t>
  </si>
  <si>
    <t>Lubomír</t>
  </si>
  <si>
    <t>Čapek</t>
  </si>
  <si>
    <t>Papež</t>
  </si>
  <si>
    <t>Marcel</t>
  </si>
  <si>
    <t>Příhoda</t>
  </si>
  <si>
    <t>Horáček</t>
  </si>
  <si>
    <t>Pochman</t>
  </si>
  <si>
    <t>Luftner</t>
  </si>
  <si>
    <t>Krátký</t>
  </si>
  <si>
    <t>Josef</t>
  </si>
  <si>
    <t>Čarný</t>
  </si>
  <si>
    <t>Michal</t>
  </si>
  <si>
    <t>Hampl</t>
  </si>
  <si>
    <t>Němec</t>
  </si>
  <si>
    <t>Dušan</t>
  </si>
  <si>
    <t>Kozák</t>
  </si>
  <si>
    <t>Zdeněk</t>
  </si>
  <si>
    <t>Krob</t>
  </si>
  <si>
    <t>Přemysl</t>
  </si>
  <si>
    <t>Rous</t>
  </si>
  <si>
    <t>Břetislav</t>
  </si>
  <si>
    <t>Dušek</t>
  </si>
  <si>
    <t>Pazdera</t>
  </si>
  <si>
    <t>Alexandr</t>
  </si>
  <si>
    <t>Karasz</t>
  </si>
  <si>
    <t>Vladimír</t>
  </si>
  <si>
    <t>Dlouhý</t>
  </si>
  <si>
    <t>Jiří</t>
  </si>
  <si>
    <t>Woš</t>
  </si>
  <si>
    <t>Karel</t>
  </si>
  <si>
    <t>Zuzana</t>
  </si>
  <si>
    <t>Dlouhá</t>
  </si>
  <si>
    <t>Jana</t>
  </si>
  <si>
    <t>Smejkalová</t>
  </si>
  <si>
    <t>Silva</t>
  </si>
  <si>
    <t>Lovětínská</t>
  </si>
  <si>
    <t>KCR Roudnice n.L.</t>
  </si>
  <si>
    <t>Roudnice n.L.</t>
  </si>
  <si>
    <t>Dlouháni Roudnice n.L.</t>
  </si>
  <si>
    <t>VÝSLEDKOVÁ LISTINA</t>
  </si>
  <si>
    <t>Kategorie A - Muži do 50 let, Kategorie B - Muži nad 50 let, Kategorie C - Ženy</t>
  </si>
  <si>
    <t>Kat.  A</t>
  </si>
  <si>
    <t>Kat.  B</t>
  </si>
  <si>
    <t>Kat.  C</t>
  </si>
  <si>
    <t xml:space="preserve">Čas </t>
  </si>
  <si>
    <t>18. dubna 2009</t>
  </si>
  <si>
    <t>Stanislav</t>
  </si>
  <si>
    <t>Derfl</t>
  </si>
  <si>
    <t>Paudera</t>
  </si>
  <si>
    <t>Kat.</t>
  </si>
  <si>
    <t>Narození</t>
  </si>
  <si>
    <t>čas</t>
  </si>
  <si>
    <t>M19</t>
  </si>
  <si>
    <t>Rubena Specialized</t>
  </si>
  <si>
    <t>Procházka Radek</t>
  </si>
  <si>
    <t>CK Královice</t>
  </si>
  <si>
    <t>Krupička Martin</t>
  </si>
  <si>
    <t>Pinerello Sportful Team</t>
  </si>
  <si>
    <t>Malík Jiří</t>
  </si>
  <si>
    <t>CK Vinohradské šlapky</t>
  </si>
  <si>
    <t>Strnad Aleš</t>
  </si>
  <si>
    <t>Kerda Colnago.cz</t>
  </si>
  <si>
    <t>Chabr Jan</t>
  </si>
  <si>
    <t>EXEJEANS</t>
  </si>
  <si>
    <t>Jan Bureš</t>
  </si>
  <si>
    <t>CK Slavoj Terezín</t>
  </si>
  <si>
    <t>Reeh Jiří</t>
  </si>
  <si>
    <t>SCOTT SCANIA TEAM Kolín</t>
  </si>
  <si>
    <t>Veverka Vlastimil</t>
  </si>
  <si>
    <t>KDE-CYKLOMAX</t>
  </si>
  <si>
    <t>Endler Filip</t>
  </si>
  <si>
    <t>Bike Sport</t>
  </si>
  <si>
    <t>Koutský Tomáš</t>
  </si>
  <si>
    <t>CZE19830712</t>
  </si>
  <si>
    <t>Jiskra Jaroměř Potocký</t>
  </si>
  <si>
    <t>Živný Miroslav</t>
  </si>
  <si>
    <t>Stevens MB</t>
  </si>
  <si>
    <t>Krummer Radek</t>
  </si>
  <si>
    <t>Team Cube</t>
  </si>
  <si>
    <t>Stránský Jiří</t>
  </si>
  <si>
    <t>Cyklostratílek Litomyšl</t>
  </si>
  <si>
    <t>Růžičková Martina</t>
  </si>
  <si>
    <t>ASO Dukla Praha</t>
  </si>
  <si>
    <t>Jeřábek Ivo</t>
  </si>
  <si>
    <t>Slavia Děčín</t>
  </si>
  <si>
    <t>Juřina Petr</t>
  </si>
  <si>
    <t>Brdlík Pavel</t>
  </si>
  <si>
    <t>Ševčík Petr</t>
  </si>
  <si>
    <t>Turnov</t>
  </si>
  <si>
    <t>Roudnický Jan</t>
  </si>
  <si>
    <t>Vinohradské šlapky</t>
  </si>
  <si>
    <t>Maršík Tomáš</t>
  </si>
  <si>
    <t>Veloservis Team</t>
  </si>
  <si>
    <t>Miller Milan</t>
  </si>
  <si>
    <t>Černý Vít</t>
  </si>
  <si>
    <t>KPO</t>
  </si>
  <si>
    <t>Placák Václav</t>
  </si>
  <si>
    <t>ČKMC Praha</t>
  </si>
  <si>
    <t>Šplichal Milan</t>
  </si>
  <si>
    <t>Soukup Michal</t>
  </si>
  <si>
    <t>CK Příbram</t>
  </si>
  <si>
    <t>Jeřábek David</t>
  </si>
  <si>
    <t>TJ Slavia SCE Děčín</t>
  </si>
  <si>
    <t>Obšil David</t>
  </si>
  <si>
    <t>KC Kooperativa</t>
  </si>
  <si>
    <t>DNF</t>
  </si>
  <si>
    <t>Kovář David</t>
  </si>
  <si>
    <t>Novotný Petr</t>
  </si>
  <si>
    <t>Atombike Team</t>
  </si>
  <si>
    <t>M30</t>
  </si>
  <si>
    <t>30 - 39 let (1970 - 1979)</t>
  </si>
  <si>
    <t>5 kol, 107, 5 km, 42,99 km/hod</t>
  </si>
  <si>
    <t>Treml Daniel</t>
  </si>
  <si>
    <t>KC Kooperativa 1</t>
  </si>
  <si>
    <t>Jelínek Václav</t>
  </si>
  <si>
    <t>Melša Radomír</t>
  </si>
  <si>
    <t>CZE19770728</t>
  </si>
  <si>
    <t>L.B.C. Enduraining.com</t>
  </si>
  <si>
    <t>Šupol Michal</t>
  </si>
  <si>
    <t>CZE19760731</t>
  </si>
  <si>
    <t>MLYNÁŘ Vlastimil</t>
  </si>
  <si>
    <t>M35</t>
  </si>
  <si>
    <t>A CS DRAK VRBNO</t>
  </si>
  <si>
    <t>Nič Pavel</t>
  </si>
  <si>
    <t>CZE19770223</t>
  </si>
  <si>
    <t>SP Kolo</t>
  </si>
  <si>
    <t>Novák Petr</t>
  </si>
  <si>
    <t>CZE19780305</t>
  </si>
  <si>
    <t>CSK Markus 1</t>
  </si>
  <si>
    <t>STRAPEK Jan</t>
  </si>
  <si>
    <t>ESPRO Jeseník</t>
  </si>
  <si>
    <t>Štryncl Libor</t>
  </si>
  <si>
    <t>KC Kooperativa 2</t>
  </si>
  <si>
    <t>Sedláček Michal</t>
  </si>
  <si>
    <t>CZE19751227</t>
  </si>
  <si>
    <t>Sokol Sedliště - TREK</t>
  </si>
  <si>
    <t>Derfl Stanislav</t>
  </si>
  <si>
    <t>CZE19760224</t>
  </si>
  <si>
    <t>Kola Derfl</t>
  </si>
  <si>
    <t>VOBECKÝ Tomáš</t>
  </si>
  <si>
    <t>ZELENKA Radek</t>
  </si>
  <si>
    <t>KED Cyklomax</t>
  </si>
  <si>
    <t>Čapek Jan</t>
  </si>
  <si>
    <t>CZE19730420</t>
  </si>
  <si>
    <t>SK Skivelo neslyšících Olomouc</t>
  </si>
  <si>
    <t>Killinger Ludvík ml.</t>
  </si>
  <si>
    <t>CZE19771130</t>
  </si>
  <si>
    <t>Cyklo Team Killi 1</t>
  </si>
  <si>
    <t>Valeš Jan</t>
  </si>
  <si>
    <t>CZE19700724</t>
  </si>
  <si>
    <t>TJ Bohemia Nový Bor</t>
  </si>
  <si>
    <t>Urban Vladimír</t>
  </si>
  <si>
    <t>CZE19740108</t>
  </si>
  <si>
    <t>Švarc Radek</t>
  </si>
  <si>
    <t>Bike Sport Ústí n/Labem</t>
  </si>
  <si>
    <t>Mayer Petr</t>
  </si>
  <si>
    <t>SKC Pečky 1</t>
  </si>
  <si>
    <t>Rechtík Jiří</t>
  </si>
  <si>
    <t>Cyklo Klub Kučera Znojmo</t>
  </si>
  <si>
    <t>Konopka Gustav</t>
  </si>
  <si>
    <t>JELÍNEK René</t>
  </si>
  <si>
    <t>Guse Michal</t>
  </si>
  <si>
    <t>CZE19761214</t>
  </si>
  <si>
    <t>Factor Bike Team Teplice</t>
  </si>
  <si>
    <t>Zahrádka Petr</t>
  </si>
  <si>
    <t>CZE19750411</t>
  </si>
  <si>
    <t>Pinarelo Sportful Team</t>
  </si>
  <si>
    <t>Legerský Václav</t>
  </si>
  <si>
    <t>CZE19760217</t>
  </si>
  <si>
    <t>TRUX Miloš</t>
  </si>
  <si>
    <t>LEHOTSKÝ Jiří</t>
  </si>
  <si>
    <t>KAH VRCHLABÍ</t>
  </si>
  <si>
    <t>Mužík Vít</t>
  </si>
  <si>
    <t>PAPEŽ Tomáš</t>
  </si>
  <si>
    <t>MESSENGER</t>
  </si>
  <si>
    <t>KRÁL Jan</t>
  </si>
  <si>
    <t>EXE JEANS CHOMUTOV</t>
  </si>
  <si>
    <t>Marek Radek</t>
  </si>
  <si>
    <t>Carla Dvůr Králové n/L</t>
  </si>
  <si>
    <t>ZAVADIL Jaromír</t>
  </si>
  <si>
    <t>CK KUČERA ZNOJMO</t>
  </si>
  <si>
    <t>ROSA Miloš</t>
  </si>
  <si>
    <t>NOVÉ KOPISTY</t>
  </si>
  <si>
    <t>3:05.00</t>
  </si>
  <si>
    <t>KUBÍN Martin</t>
  </si>
  <si>
    <t>LEHNER Pavel</t>
  </si>
  <si>
    <t>KRAMÁR David</t>
  </si>
  <si>
    <t>CYKLING - POINT</t>
  </si>
  <si>
    <t>NIČ Zdenek</t>
  </si>
  <si>
    <t>ŠŤASTNÝ Martin</t>
  </si>
  <si>
    <t>OTTIS Mělník</t>
  </si>
  <si>
    <t>M40</t>
  </si>
  <si>
    <t>Muži 40 - 49 let (1960-1969)</t>
  </si>
  <si>
    <t>4 kola, 86 km, 41,28 km/hod</t>
  </si>
  <si>
    <t>jméno</t>
  </si>
  <si>
    <t>kat</t>
  </si>
  <si>
    <t>narození</t>
  </si>
  <si>
    <t>klub</t>
  </si>
  <si>
    <t>Pechar Bob</t>
  </si>
  <si>
    <t>KCR Roudnice</t>
  </si>
  <si>
    <t>Prokeš Petr</t>
  </si>
  <si>
    <t>Exe Jeans Chomutov</t>
  </si>
  <si>
    <t>Boštík Jiří</t>
  </si>
  <si>
    <t>M45</t>
  </si>
  <si>
    <t>CZE19610223</t>
  </si>
  <si>
    <t>Svoboda Petr</t>
  </si>
  <si>
    <t>CZE19631108</t>
  </si>
  <si>
    <t>Cykl. oddíl Ramala</t>
  </si>
  <si>
    <t>Šváb Přemysl</t>
  </si>
  <si>
    <t>Echo Kardio.cz</t>
  </si>
  <si>
    <t>Hruška Jan</t>
  </si>
  <si>
    <t>Vitáček Tomáš</t>
  </si>
  <si>
    <t>CZE19641011</t>
  </si>
  <si>
    <t>Holub Vlastislav</t>
  </si>
  <si>
    <t>Válečných zajatců 1902</t>
  </si>
  <si>
    <t>Krob Zdeněk</t>
  </si>
  <si>
    <t>Duchant Stanislav</t>
  </si>
  <si>
    <t>Silný Tam Uničov</t>
  </si>
  <si>
    <t>Feigl Luboš</t>
  </si>
  <si>
    <t>Sekera Jiří</t>
  </si>
  <si>
    <t>CZE19640530</t>
  </si>
  <si>
    <t>cyklotrenink.com</t>
  </si>
  <si>
    <t>Michal Petr</t>
  </si>
  <si>
    <t>CZE19640612</t>
  </si>
  <si>
    <t>Prager Karel</t>
  </si>
  <si>
    <t>Běhounek Michal</t>
  </si>
  <si>
    <t>CZE19671129</t>
  </si>
  <si>
    <t>Šlegl Martin</t>
  </si>
  <si>
    <t>Kerda Colnago</t>
  </si>
  <si>
    <t>Kánský Jiří</t>
  </si>
  <si>
    <t>Litoměřice</t>
  </si>
  <si>
    <t>Jerman Petr</t>
  </si>
  <si>
    <t>CZE196610031318</t>
  </si>
  <si>
    <t>Tristar Teplice</t>
  </si>
  <si>
    <t>Pavlas Ondřej</t>
  </si>
  <si>
    <t>Kolokrám</t>
  </si>
  <si>
    <t>Štola Miroslav</t>
  </si>
  <si>
    <t>Dix Petr</t>
  </si>
  <si>
    <t>Alltnaining.cz</t>
  </si>
  <si>
    <t>Zach Pavel</t>
  </si>
  <si>
    <t>Vinohradské Šlapky</t>
  </si>
  <si>
    <t>Švec Martin</t>
  </si>
  <si>
    <t>Cyklosport Soukup Blatná</t>
  </si>
  <si>
    <t>Würz Martin</t>
  </si>
  <si>
    <t>KC Kooperativa Liberec</t>
  </si>
  <si>
    <t>Řehák Jiří</t>
  </si>
  <si>
    <t>Eva.cz Erben tým</t>
  </si>
  <si>
    <t>Čurda Martin</t>
  </si>
  <si>
    <t>Sokol Kbely</t>
  </si>
  <si>
    <t>Kadlec Petr</t>
  </si>
  <si>
    <t>SSC Železný Brod</t>
  </si>
  <si>
    <t>Jeřábek Petr</t>
  </si>
  <si>
    <t>CZE19660511</t>
  </si>
  <si>
    <t>Bílek Miroslav</t>
  </si>
  <si>
    <t>CZE19630526</t>
  </si>
  <si>
    <t>Fučík Ladislav</t>
  </si>
  <si>
    <t>Chomutov</t>
  </si>
  <si>
    <t>Valtr Vladimír</t>
  </si>
  <si>
    <t>Roudnice n. L</t>
  </si>
  <si>
    <t>Kolář Luboš</t>
  </si>
  <si>
    <t>Hasiči Štětí</t>
  </si>
  <si>
    <t>Výbora Jiří</t>
  </si>
  <si>
    <t>Eleven - PowerTop</t>
  </si>
  <si>
    <t>M50</t>
  </si>
  <si>
    <t xml:space="preserve">Muži  50-59 let (1950-1959), Ženy 19-39 let (1970-1990)        </t>
  </si>
  <si>
    <t>3 kola, 64,5 km, 41,35 km/hod.</t>
  </si>
  <si>
    <t>kat.</t>
  </si>
  <si>
    <t>Drahoš Petr</t>
  </si>
  <si>
    <t>CZE19591105</t>
  </si>
  <si>
    <t>Family Team Hlinsko o.s.</t>
  </si>
  <si>
    <t xml:space="preserve">Krumer Radoslav </t>
  </si>
  <si>
    <t>CZE19580109</t>
  </si>
  <si>
    <t>TJ Slávie Karlovy Vary</t>
  </si>
  <si>
    <t>Volánek Petr</t>
  </si>
  <si>
    <t>Csipka Tibor</t>
  </si>
  <si>
    <t>Killinger Ludvík st.</t>
  </si>
  <si>
    <t>CZE19540425</t>
  </si>
  <si>
    <t>Herčík Oldřich</t>
  </si>
  <si>
    <t>CZE19500413</t>
  </si>
  <si>
    <t>Šulc Ctirad</t>
  </si>
  <si>
    <t>CZE19550603</t>
  </si>
  <si>
    <t>CKVV Praha</t>
  </si>
  <si>
    <t>Svárovský Stanislav</t>
  </si>
  <si>
    <t>CZE19541127</t>
  </si>
  <si>
    <t>Mandaus Jiří</t>
  </si>
  <si>
    <t>CZE19590801</t>
  </si>
  <si>
    <t>Cykloservex Duratec</t>
  </si>
  <si>
    <t>Huja Oleg</t>
  </si>
  <si>
    <t>HÄNTSCH Günter</t>
  </si>
  <si>
    <t>RV Zwenkau 1890'</t>
  </si>
  <si>
    <t>Pařík Jaroslav</t>
  </si>
  <si>
    <t>CZE19511128</t>
  </si>
  <si>
    <t>Hermann Lucky Bike</t>
  </si>
  <si>
    <t>Kakač Miroslav</t>
  </si>
  <si>
    <t>CZE19551022</t>
  </si>
  <si>
    <t>SK Cyklosport Kern I</t>
  </si>
  <si>
    <t>Krejčí Karel</t>
  </si>
  <si>
    <t>Hanzl Jaroslav</t>
  </si>
  <si>
    <t>CZE19550327</t>
  </si>
  <si>
    <t>Zach Jiří</t>
  </si>
  <si>
    <t>CZE19540711</t>
  </si>
  <si>
    <t>Mařík Pavel</t>
  </si>
  <si>
    <t>CZE19540511</t>
  </si>
  <si>
    <t>Kostelecký Václav</t>
  </si>
  <si>
    <t>Blažek Pavel</t>
  </si>
  <si>
    <t>Plaček František</t>
  </si>
  <si>
    <t>CZE19530826</t>
  </si>
  <si>
    <t>Hanuš Vít</t>
  </si>
  <si>
    <t>Strnad Jiří st.</t>
  </si>
  <si>
    <t>Burgr Josef</t>
  </si>
  <si>
    <t>CZE19520331</t>
  </si>
  <si>
    <t>Majerník Karol</t>
  </si>
  <si>
    <t>CZE19570708</t>
  </si>
  <si>
    <t>HAPE Cyklosport Brno</t>
  </si>
  <si>
    <t>Kern Jaroslav</t>
  </si>
  <si>
    <t>CZE19590518</t>
  </si>
  <si>
    <t>Tuček Miroslav</t>
  </si>
  <si>
    <t>Velosport Valenta Team</t>
  </si>
  <si>
    <t>Holík Jaroslav</t>
  </si>
  <si>
    <t>CZE19560101</t>
  </si>
  <si>
    <t>Michl Josef</t>
  </si>
  <si>
    <t>CZE19590421</t>
  </si>
  <si>
    <t>Pěnička Miroslav</t>
  </si>
  <si>
    <t>Chalupecký Jiří</t>
  </si>
  <si>
    <t>CZE19590828</t>
  </si>
  <si>
    <t>KC Nové Strašecí</t>
  </si>
  <si>
    <t>Jagoš Václav</t>
  </si>
  <si>
    <t>CZE19590213</t>
  </si>
  <si>
    <t>Srbová Michaela</t>
  </si>
  <si>
    <t>M55</t>
  </si>
  <si>
    <t>Šimek Jaroslav</t>
  </si>
  <si>
    <t>ELEVEN-Cycle Ops Power</t>
  </si>
  <si>
    <t>Vančurová Radka</t>
  </si>
  <si>
    <t>Enervit Team</t>
  </si>
  <si>
    <t>Pabiška Václav</t>
  </si>
  <si>
    <t>Semenec Jiří</t>
  </si>
  <si>
    <t>SK Cyklo Kladno</t>
  </si>
  <si>
    <t>Lacina Lubomír</t>
  </si>
  <si>
    <t>KDE Cykomax</t>
  </si>
  <si>
    <t>Beránek Petr</t>
  </si>
  <si>
    <t>V.C. Lugano M.B. Sportrelax Řepov</t>
  </si>
  <si>
    <t>Švec Stanislav</t>
  </si>
  <si>
    <t>Beránek Jiří</t>
  </si>
  <si>
    <t>Hampl Jaromír</t>
  </si>
  <si>
    <t>CZE19540916</t>
  </si>
  <si>
    <t>Fišera Miloš</t>
  </si>
  <si>
    <t>Urych Pavel</t>
  </si>
  <si>
    <t>Hanouskův Cyklistický Klub</t>
  </si>
  <si>
    <t>Kunc Vlastimil</t>
  </si>
  <si>
    <t>TJ ESKA Cheb</t>
  </si>
  <si>
    <t>Hanus Miroslav</t>
  </si>
  <si>
    <t>SK MS Auto Česká Lípa</t>
  </si>
  <si>
    <t>pád / DNF</t>
  </si>
  <si>
    <t>M60</t>
  </si>
  <si>
    <t xml:space="preserve">Muži 60-69 let (1940-1949), Ženy 40-54 let (1954-1969)       </t>
  </si>
  <si>
    <t>2 kola, 43 km, 38,76 km/hod</t>
  </si>
  <si>
    <t>Vodák Miroslav</t>
  </si>
  <si>
    <t>CZE19450403</t>
  </si>
  <si>
    <t>TJ KOVO Praha</t>
  </si>
  <si>
    <t>Kasal Jiří</t>
  </si>
  <si>
    <t>CZE19481212</t>
  </si>
  <si>
    <t>Hanousek Josef</t>
  </si>
  <si>
    <t>KL Most</t>
  </si>
  <si>
    <t>Bečka Václav</t>
  </si>
  <si>
    <t>Lokomotiva Pardubice</t>
  </si>
  <si>
    <t>Benndorf Wolfgang</t>
  </si>
  <si>
    <t>RV Zwenkau 1890</t>
  </si>
  <si>
    <t>Pařík Pavel</t>
  </si>
  <si>
    <t>CZE19490818</t>
  </si>
  <si>
    <t>Mandík Zdeněk</t>
  </si>
  <si>
    <t>CZE19470627</t>
  </si>
  <si>
    <t>SK Cyklosport Kern II</t>
  </si>
  <si>
    <t>ZÁBRANSKÝ Otto</t>
  </si>
  <si>
    <t>Novák Lubomír</t>
  </si>
  <si>
    <t>CZE19471022</t>
  </si>
  <si>
    <t>Charvát František</t>
  </si>
  <si>
    <t>CZE19480118</t>
  </si>
  <si>
    <t>Horák Oldřich</t>
  </si>
  <si>
    <t>Majer Pavel</t>
  </si>
  <si>
    <t>H-H Smíchov</t>
  </si>
  <si>
    <t>Lehotský Jiří</t>
  </si>
  <si>
    <t>Cyklo Špicar Jilemnice</t>
  </si>
  <si>
    <t>Šustr Miloslav</t>
  </si>
  <si>
    <t>CZE19450404</t>
  </si>
  <si>
    <t>RICOH IMPROMAT Tábor</t>
  </si>
  <si>
    <t>POUK Pavel</t>
  </si>
  <si>
    <t>Böhm Vladislav</t>
  </si>
  <si>
    <t>CZE19410617</t>
  </si>
  <si>
    <t>HACAJ Oldřich</t>
  </si>
  <si>
    <t>KL SPORT MOST</t>
  </si>
  <si>
    <t>LIEBESKIND Kurt</t>
  </si>
  <si>
    <t>Jerman Petr st.</t>
  </si>
  <si>
    <t>CZE19420517</t>
  </si>
  <si>
    <t>Tri Star Kučera Teplice</t>
  </si>
  <si>
    <t>HORÁČEK Karel</t>
  </si>
  <si>
    <t>HCK Průhonice</t>
  </si>
  <si>
    <t>Endris Miroslav</t>
  </si>
  <si>
    <t>AGRO Kolín</t>
  </si>
  <si>
    <t>Hájek Jan</t>
  </si>
  <si>
    <t>CZE19400413</t>
  </si>
  <si>
    <t>ŠTĚPÁNEK Jiří</t>
  </si>
  <si>
    <t>ACC M Boleslav</t>
  </si>
  <si>
    <t>Gyra František</t>
  </si>
  <si>
    <t>CZE19411206</t>
  </si>
  <si>
    <t>Motokolo Litvínov</t>
  </si>
  <si>
    <t>Hoffmann Augustin</t>
  </si>
  <si>
    <t>Machulka Jiří</t>
  </si>
  <si>
    <t>CZE19470811</t>
  </si>
  <si>
    <t>DERFL Stanislav</t>
  </si>
  <si>
    <t>DERFL KOLA Mělník</t>
  </si>
  <si>
    <t>SMETANA Bedřich</t>
  </si>
  <si>
    <t>KOVO PRAHA</t>
  </si>
  <si>
    <t>Kubeš Karel</t>
  </si>
  <si>
    <t>CZE19421125</t>
  </si>
  <si>
    <t>Duratec</t>
  </si>
  <si>
    <t>Vokatý Vladimír</t>
  </si>
  <si>
    <t>CZE19480430</t>
  </si>
  <si>
    <t>Kopecký Václav</t>
  </si>
  <si>
    <t>CZE19420820</t>
  </si>
  <si>
    <t>Voráček Pavel</t>
  </si>
  <si>
    <t>CZE19470928</t>
  </si>
  <si>
    <t>Mlátek Antonín</t>
  </si>
  <si>
    <t>CZE19491204</t>
  </si>
  <si>
    <t>M70</t>
  </si>
  <si>
    <t xml:space="preserve">Muži přes 70 let (1939 -),  Ženy přes 55 let (1954 -)     </t>
  </si>
  <si>
    <t>1 kolo, 21,5 km, 37,80 km/hod.</t>
  </si>
  <si>
    <t>Bauer Petr</t>
  </si>
  <si>
    <t>CZE19380614</t>
  </si>
  <si>
    <t>CK Windoor's Příbram</t>
  </si>
  <si>
    <t>Makoň Zdeněk</t>
  </si>
  <si>
    <t>CZE19380316</t>
  </si>
  <si>
    <t>Cyklistický klub MCB Sokolov</t>
  </si>
  <si>
    <t>Opavský Jiří</t>
  </si>
  <si>
    <t>M75</t>
  </si>
  <si>
    <t>CZE19310111</t>
  </si>
  <si>
    <t>Švejstil Jan</t>
  </si>
  <si>
    <t>CZE19370127</t>
  </si>
  <si>
    <t>Šturc Miloslav</t>
  </si>
  <si>
    <t>CZE19390106</t>
  </si>
  <si>
    <t>ACC Mladá Boleslav</t>
  </si>
  <si>
    <t>Mattuš Milan</t>
  </si>
  <si>
    <t>CZE19370101</t>
  </si>
  <si>
    <t>POKR Pardubice</t>
  </si>
  <si>
    <t>Lalák Miroslav</t>
  </si>
  <si>
    <t>CZE19310621</t>
  </si>
  <si>
    <t>Wegerdt Lydija</t>
  </si>
  <si>
    <t>GER19470930</t>
  </si>
  <si>
    <t>Štěpánková Věra</t>
  </si>
  <si>
    <t>Biskup Jindřich</t>
  </si>
  <si>
    <t>Klika Jaroslav</t>
  </si>
  <si>
    <t>CZE19370808</t>
  </si>
  <si>
    <t>Růžička Josef</t>
  </si>
  <si>
    <t>Němcová Libuše</t>
  </si>
  <si>
    <t>SCP Pardubice</t>
  </si>
  <si>
    <t>Bambásek Zdeněk</t>
  </si>
  <si>
    <t>CZE19330108</t>
  </si>
  <si>
    <t>Stammer Erich</t>
  </si>
  <si>
    <t>GER19250911</t>
  </si>
  <si>
    <t>RV Germania Deutsch</t>
  </si>
  <si>
    <t>Fořtíková Eliška</t>
  </si>
  <si>
    <r>
      <t>M55</t>
    </r>
    <r>
      <rPr>
        <sz val="10"/>
        <color indexed="9"/>
        <rFont val="Arial CE"/>
        <family val="0"/>
      </rPr>
      <t>'</t>
    </r>
  </si>
  <si>
    <r>
      <t>M60</t>
    </r>
    <r>
      <rPr>
        <sz val="10"/>
        <color indexed="9"/>
        <rFont val="Arial CE"/>
        <family val="2"/>
      </rPr>
      <t>'</t>
    </r>
  </si>
  <si>
    <r>
      <t>RV Zwenkau 1890</t>
    </r>
    <r>
      <rPr>
        <sz val="10"/>
        <color indexed="9"/>
        <rFont val="Arial CE"/>
        <family val="0"/>
      </rPr>
      <t>'</t>
    </r>
  </si>
  <si>
    <r>
      <t>M70</t>
    </r>
    <r>
      <rPr>
        <sz val="10"/>
        <color indexed="9"/>
        <rFont val="Arial CE"/>
        <family val="2"/>
      </rPr>
      <t>'</t>
    </r>
  </si>
  <si>
    <r>
      <t>M75</t>
    </r>
    <r>
      <rPr>
        <sz val="10"/>
        <color indexed="9"/>
        <rFont val="Arial CE"/>
        <family val="2"/>
      </rPr>
      <t>'</t>
    </r>
  </si>
  <si>
    <r>
      <t>M65</t>
    </r>
    <r>
      <rPr>
        <sz val="10"/>
        <color indexed="9"/>
        <rFont val="Arial CE"/>
        <family val="0"/>
      </rPr>
      <t>'</t>
    </r>
  </si>
  <si>
    <t xml:space="preserve">Poznámka: Startovní číslo 933 byl Blindtandem, který jel mimo soutěž. </t>
  </si>
  <si>
    <t>GER1947+++</t>
  </si>
  <si>
    <t>5. července 2009</t>
  </si>
  <si>
    <t>Pořadí celkem</t>
  </si>
  <si>
    <t>Horská kola</t>
  </si>
  <si>
    <t>Nad 90 let</t>
  </si>
  <si>
    <t>Nad 120 let</t>
  </si>
  <si>
    <t>Nad 150 let</t>
  </si>
  <si>
    <t>Nad 180 let</t>
  </si>
  <si>
    <t>Ženy</t>
  </si>
  <si>
    <t>Rodiny</t>
  </si>
  <si>
    <t>Start. číslo</t>
  </si>
  <si>
    <t>Klub - Družstvo</t>
  </si>
  <si>
    <t>1. jezdec</t>
  </si>
  <si>
    <t>2. jezdec</t>
  </si>
  <si>
    <t>3. jezdec</t>
  </si>
  <si>
    <t>Věk celkem</t>
  </si>
  <si>
    <t>Výsl. čas:                 hodiny,                      minuty,                       sekundy,                      100/sec</t>
  </si>
  <si>
    <t>Prům. rychlost</t>
  </si>
  <si>
    <t xml:space="preserve">  1</t>
  </si>
  <si>
    <t>EXE-ELTECH TEAM Chomutov-Děčín</t>
  </si>
  <si>
    <t>Netík Ivo</t>
  </si>
  <si>
    <t>Čapek Petr</t>
  </si>
  <si>
    <t xml:space="preserve">  2</t>
  </si>
  <si>
    <t>TEAM LOUNY I</t>
  </si>
  <si>
    <t>Friede Jaromír</t>
  </si>
  <si>
    <t>Fiala Zbyněk</t>
  </si>
  <si>
    <t>Voráček Zdeněk</t>
  </si>
  <si>
    <t xml:space="preserve">  3</t>
  </si>
  <si>
    <t>CK SLAVOJ   Terezín</t>
  </si>
  <si>
    <t>Šinágl Petr</t>
  </si>
  <si>
    <t>Bureš Jan</t>
  </si>
  <si>
    <t>Zahálka Matêj</t>
  </si>
  <si>
    <t xml:space="preserve">  4</t>
  </si>
  <si>
    <t>EXEJEANS FACTOR BIKE</t>
  </si>
  <si>
    <t>Šupal Michal</t>
  </si>
  <si>
    <t xml:space="preserve">  5</t>
  </si>
  <si>
    <t>MS AUTO Česká Lípa</t>
  </si>
  <si>
    <t>Lukáš Petr</t>
  </si>
  <si>
    <t>Nováček Petr</t>
  </si>
  <si>
    <t>Semerád Josef</t>
  </si>
  <si>
    <t xml:space="preserve">  6</t>
  </si>
  <si>
    <t>VIESSMANN PRAHA</t>
  </si>
  <si>
    <t xml:space="preserve">  7</t>
  </si>
  <si>
    <t>SOKOL KBELY</t>
  </si>
  <si>
    <t>Kuchař Martin</t>
  </si>
  <si>
    <t>Nosek Jiří</t>
  </si>
  <si>
    <t xml:space="preserve">  8</t>
  </si>
  <si>
    <t>PARALYMPIC DREAM Team</t>
  </si>
  <si>
    <t>Ježek Jiří</t>
  </si>
  <si>
    <t>Pavlík Radim</t>
  </si>
  <si>
    <t>Kvasnička Tomáš</t>
  </si>
  <si>
    <t xml:space="preserve">- mimo soutěž - </t>
  </si>
  <si>
    <t>DUKLA Praha</t>
  </si>
  <si>
    <t>***</t>
  </si>
  <si>
    <t>**</t>
  </si>
  <si>
    <t xml:space="preserve">  9</t>
  </si>
  <si>
    <t>KCR ROUDNICE</t>
  </si>
  <si>
    <t>Krob Zdenêk</t>
  </si>
  <si>
    <t>Trux Miloš</t>
  </si>
  <si>
    <t xml:space="preserve"> 10</t>
  </si>
  <si>
    <t>SKC PEČKY</t>
  </si>
  <si>
    <t>Vaněček Jiří</t>
  </si>
  <si>
    <t xml:space="preserve"> 11</t>
  </si>
  <si>
    <t>LOBKOWICZKÉ ZÁMECKÉ VINAŘSTVÍ Roudnice n.L.</t>
  </si>
  <si>
    <t>Linek Josef</t>
  </si>
  <si>
    <t>Planička Jaroslav</t>
  </si>
  <si>
    <t xml:space="preserve"> 12</t>
  </si>
  <si>
    <t>KUCBIKESPORT Ústí n.L.</t>
  </si>
  <si>
    <t>Trojan Pavel</t>
  </si>
  <si>
    <t>Nič Zdenêk</t>
  </si>
  <si>
    <t xml:space="preserve"> 13</t>
  </si>
  <si>
    <t>ČKKV PRAHA</t>
  </si>
  <si>
    <t>Chládek Roman</t>
  </si>
  <si>
    <t>Janura Jan</t>
  </si>
  <si>
    <t>VEČERKA PŠENIČKA Lovosice</t>
  </si>
  <si>
    <t>Pšenička Ondřej</t>
  </si>
  <si>
    <t>Ponížil Pavel</t>
  </si>
  <si>
    <t>Hetík Ivo</t>
  </si>
  <si>
    <t>Zelenka Radek</t>
  </si>
  <si>
    <t xml:space="preserve"> 14</t>
  </si>
  <si>
    <t>Hantsch Gunter</t>
  </si>
  <si>
    <t>Liebeskind Kurt</t>
  </si>
  <si>
    <t xml:space="preserve"> 15</t>
  </si>
  <si>
    <t>VELOSPORT FAVORIT             Bílina</t>
  </si>
  <si>
    <t>Kronich Josef</t>
  </si>
  <si>
    <t>Kadlec Rostislav</t>
  </si>
  <si>
    <t>Topfer Jan</t>
  </si>
  <si>
    <t xml:space="preserve"> 16</t>
  </si>
  <si>
    <t>TEAM LOUNY II</t>
  </si>
  <si>
    <t>Nováček Ivan</t>
  </si>
  <si>
    <t>Červíček Franta</t>
  </si>
  <si>
    <t>Hanzl Bróňa</t>
  </si>
  <si>
    <t xml:space="preserve"> 17</t>
  </si>
  <si>
    <t>AUTOKARO CYKLOTEAM</t>
  </si>
  <si>
    <t>Štukheil Lukáš</t>
  </si>
  <si>
    <t>Jirava Michal</t>
  </si>
  <si>
    <t xml:space="preserve"> 18</t>
  </si>
  <si>
    <t>MLÁTEK A SPOL. Praha</t>
  </si>
  <si>
    <t>Mandík Zdenêk</t>
  </si>
  <si>
    <t xml:space="preserve"> 19</t>
  </si>
  <si>
    <t>Rys Miloslav</t>
  </si>
  <si>
    <t>Zdeněk Richard</t>
  </si>
  <si>
    <t>Ducháč David</t>
  </si>
  <si>
    <t>Váňa Petr</t>
  </si>
  <si>
    <t>BTT LIBOCHOVICE A</t>
  </si>
  <si>
    <t>Bušek Marek</t>
  </si>
  <si>
    <t>Vápeník Petr</t>
  </si>
  <si>
    <t xml:space="preserve"> 20</t>
  </si>
  <si>
    <t>Mělník</t>
  </si>
  <si>
    <t>Rameš David</t>
  </si>
  <si>
    <t>Šťastný Martin</t>
  </si>
  <si>
    <t>Pour Pavel</t>
  </si>
  <si>
    <t>MMB TŘEBENICE</t>
  </si>
  <si>
    <t>Čuchal Petr</t>
  </si>
  <si>
    <t>Jíra Jaroslav</t>
  </si>
  <si>
    <t>Příhoda Marcel</t>
  </si>
  <si>
    <t xml:space="preserve"> 21</t>
  </si>
  <si>
    <t>CK SLAVOJ TEREZïN II</t>
  </si>
  <si>
    <t>Harvánek Lukáš</t>
  </si>
  <si>
    <t>Volf Michal</t>
  </si>
  <si>
    <t>Hajduch Pavel</t>
  </si>
  <si>
    <t xml:space="preserve"> 22</t>
  </si>
  <si>
    <t>TESAŘSTVÍ ORAVEC Litoměřice</t>
  </si>
  <si>
    <t>Švagrovský Miloslav</t>
  </si>
  <si>
    <t>Švec Karel</t>
  </si>
  <si>
    <t xml:space="preserve"> 23</t>
  </si>
  <si>
    <t>TEPLO-BYTY, s.r.o.  Roudnice n.L.</t>
  </si>
  <si>
    <t>Jakš Josef</t>
  </si>
  <si>
    <t>Čech Martin</t>
  </si>
  <si>
    <t>Hájek Petr</t>
  </si>
  <si>
    <t xml:space="preserve"> 24</t>
  </si>
  <si>
    <t>Petr Šorm</t>
  </si>
  <si>
    <t>Michal Šorm</t>
  </si>
  <si>
    <t>David Šorm</t>
  </si>
  <si>
    <t xml:space="preserve"> 25</t>
  </si>
  <si>
    <t>Macek Petr</t>
  </si>
  <si>
    <t>Stanislav Jaroslav</t>
  </si>
  <si>
    <t>TANDEM-TEAM Praha 8</t>
  </si>
  <si>
    <t>Trnka Václav</t>
  </si>
  <si>
    <t>Svoboda Miroslav</t>
  </si>
  <si>
    <t xml:space="preserve"> 26</t>
  </si>
  <si>
    <t>KUC BIKESPORT Ústí n.L.</t>
  </si>
  <si>
    <t>Endler Zdeněk</t>
  </si>
  <si>
    <t>Štork Štěpán</t>
  </si>
  <si>
    <t>Gasser René</t>
  </si>
  <si>
    <t xml:space="preserve"> 27</t>
  </si>
  <si>
    <t>SLAVOJ ÚSTí n.L.</t>
  </si>
  <si>
    <t>Klement Čestmír</t>
  </si>
  <si>
    <t>Nálos Daniel</t>
  </si>
  <si>
    <t>Kouhout Jiří</t>
  </si>
  <si>
    <t xml:space="preserve"> 28</t>
  </si>
  <si>
    <t>CK MCB SOKOLOV</t>
  </si>
  <si>
    <t>Šturc Míla</t>
  </si>
  <si>
    <t xml:space="preserve"> 29</t>
  </si>
  <si>
    <t>BACKEREI TEAM</t>
  </si>
  <si>
    <t>Řízek Augustin</t>
  </si>
  <si>
    <t>Zábranský Oto</t>
  </si>
  <si>
    <t xml:space="preserve"> 30</t>
  </si>
  <si>
    <t>JUKO Račiněves</t>
  </si>
  <si>
    <t>Kotrba Miroslav</t>
  </si>
  <si>
    <t>Bauer Pavel</t>
  </si>
  <si>
    <t>Skokan Vlastimil</t>
  </si>
  <si>
    <t xml:space="preserve"> 31</t>
  </si>
  <si>
    <t>Papež Tomáš</t>
  </si>
  <si>
    <t>Tlustý Pavel</t>
  </si>
  <si>
    <t>Benda Jaroslav</t>
  </si>
  <si>
    <t xml:space="preserve"> 32</t>
  </si>
  <si>
    <t>SILVERATE Litoměřice</t>
  </si>
  <si>
    <t>Racek Tomáš</t>
  </si>
  <si>
    <t>Šimral Jindřich</t>
  </si>
  <si>
    <t>Janča Miroslav</t>
  </si>
  <si>
    <t>RESTAURACE LEGENDA Roudnice n.L.</t>
  </si>
  <si>
    <t>Líbal Martin</t>
  </si>
  <si>
    <t>Masopust Petr</t>
  </si>
  <si>
    <t xml:space="preserve"> 33</t>
  </si>
  <si>
    <t>AGARICUS sro</t>
  </si>
  <si>
    <t>Skála Zdenêk</t>
  </si>
  <si>
    <t>Ondra Jiří</t>
  </si>
  <si>
    <t>Matějček Petr</t>
  </si>
  <si>
    <t xml:space="preserve"> 34</t>
  </si>
  <si>
    <t>LÁLA RACING TEAM</t>
  </si>
  <si>
    <t>Urban Petr</t>
  </si>
  <si>
    <t xml:space="preserve"> 35</t>
  </si>
  <si>
    <t>HOSTENICE</t>
  </si>
  <si>
    <t>Ptáček Michal</t>
  </si>
  <si>
    <t>Decastelo Jiří</t>
  </si>
  <si>
    <t xml:space="preserve"> 36</t>
  </si>
  <si>
    <t>Vápeník Martin</t>
  </si>
  <si>
    <t>Vápeník Adam</t>
  </si>
  <si>
    <t xml:space="preserve"> 37</t>
  </si>
  <si>
    <t>RESTAURACE ATYPIK         Terezín</t>
  </si>
  <si>
    <t>Smejkalová Jana</t>
  </si>
  <si>
    <t>Opavová Bára</t>
  </si>
  <si>
    <t>Svobodová Jana</t>
  </si>
  <si>
    <t xml:space="preserve"> 38</t>
  </si>
  <si>
    <t>SK CYKLOSPORT KERN I               Praha</t>
  </si>
  <si>
    <t>Jauernig Bedřich</t>
  </si>
  <si>
    <t xml:space="preserve"> 39</t>
  </si>
  <si>
    <t>HANOUSKŮV CYKL. KLUB        Praha</t>
  </si>
  <si>
    <t>Šára Bohuslav</t>
  </si>
  <si>
    <t>Volšička Vladimír</t>
  </si>
  <si>
    <t>Horáček Karel</t>
  </si>
  <si>
    <t xml:space="preserve"> 40</t>
  </si>
  <si>
    <t>VINOTÉKA VINIČNÁ Štětí</t>
  </si>
  <si>
    <t>Burian Jan</t>
  </si>
  <si>
    <t>Kapoun Ivan</t>
  </si>
  <si>
    <t>Šťastný Zdenêk</t>
  </si>
  <si>
    <t>TEO PLUS Litoměřice            Cyklisti vítáni</t>
  </si>
  <si>
    <t>Karasz Alexandr</t>
  </si>
  <si>
    <t>Pazdera Zdenêk</t>
  </si>
  <si>
    <t>Maly Jiří</t>
  </si>
  <si>
    <t xml:space="preserve"> 41</t>
  </si>
  <si>
    <t>LUK STŘECHY</t>
  </si>
  <si>
    <t>Petrák Tomáš</t>
  </si>
  <si>
    <t>Smetana Antonín</t>
  </si>
  <si>
    <t>Lukeš Zdeněk</t>
  </si>
  <si>
    <t xml:space="preserve"> 42</t>
  </si>
  <si>
    <t>JCP RAČICE</t>
  </si>
  <si>
    <t>Štembera Miroslav</t>
  </si>
  <si>
    <t>Hejkal Petr</t>
  </si>
  <si>
    <t>Kožíšek Vladimír</t>
  </si>
  <si>
    <t>ZUBŘI</t>
  </si>
  <si>
    <t>Landkammer Ondřej</t>
  </si>
  <si>
    <t>Hanzlík Jiří</t>
  </si>
  <si>
    <t>Lukeš Štěpán</t>
  </si>
  <si>
    <t>MIKESBIKES E-SHOP</t>
  </si>
  <si>
    <t>Mikule Jaromír</t>
  </si>
  <si>
    <t>Hájek Saša</t>
  </si>
  <si>
    <t>Doucha Aleš</t>
  </si>
  <si>
    <t xml:space="preserve"> 43</t>
  </si>
  <si>
    <t>REKONT Roudnice n.L.</t>
  </si>
  <si>
    <t>Líska Petr</t>
  </si>
  <si>
    <t>Líska Jaroslav</t>
  </si>
  <si>
    <t>Líska Antonín</t>
  </si>
  <si>
    <t xml:space="preserve"> 44</t>
  </si>
  <si>
    <t>STS CHVOJKOVICE BROD</t>
  </si>
  <si>
    <t>Krejčí František</t>
  </si>
  <si>
    <t>Kutzler Kvêtoslav</t>
  </si>
  <si>
    <t>Štětí Palermo</t>
  </si>
  <si>
    <t>Homoliak Ivan</t>
  </si>
  <si>
    <t>Miletín Radek</t>
  </si>
  <si>
    <t>Chládek Vlastimil</t>
  </si>
  <si>
    <t xml:space="preserve"> 45</t>
  </si>
  <si>
    <t>DLOUHÁNI, Roudnice n.L.</t>
  </si>
  <si>
    <t>Dlouhý Vladimír st</t>
  </si>
  <si>
    <t>Dlouhá Zuzana</t>
  </si>
  <si>
    <t>Dlouhý Vladimír ml.</t>
  </si>
  <si>
    <t xml:space="preserve"> 46</t>
  </si>
  <si>
    <t>KOVOSLUŽBA, Vraňany</t>
  </si>
  <si>
    <t>Zíbr Václav</t>
  </si>
  <si>
    <t>Novák Jiří</t>
  </si>
  <si>
    <t>Vyšinský Přemysl</t>
  </si>
  <si>
    <t xml:space="preserve"> 47</t>
  </si>
  <si>
    <t>BAKERO Roudnice n.L.</t>
  </si>
  <si>
    <t>Holeček Vladimír</t>
  </si>
  <si>
    <t>Štěbeták Jan</t>
  </si>
  <si>
    <t xml:space="preserve"> 48</t>
  </si>
  <si>
    <t>CYKLO SMĚS</t>
  </si>
  <si>
    <t>Ekrtová Lada</t>
  </si>
  <si>
    <t>Cabalka Jitka</t>
  </si>
  <si>
    <t>Daňhelková Klára</t>
  </si>
  <si>
    <t xml:space="preserve"> 49</t>
  </si>
  <si>
    <t>CUKRÁRNA SIESTA            Roudnice n.L.</t>
  </si>
  <si>
    <t>Pištorová Lenka</t>
  </si>
  <si>
    <t>Vavřenová Zdena</t>
  </si>
  <si>
    <t>Fáryová Hanka</t>
  </si>
  <si>
    <t>CYKLO DERFL,  Mělník</t>
  </si>
  <si>
    <t>Vitáčková Dagmar</t>
  </si>
  <si>
    <t>Svobodová Dana</t>
  </si>
  <si>
    <t>Derflová Helena</t>
  </si>
  <si>
    <t xml:space="preserve"> 50</t>
  </si>
  <si>
    <t>BEKRA CAR SPORT TEAM                        Libochovice</t>
  </si>
  <si>
    <t>Mareš Josef</t>
  </si>
  <si>
    <t>Písek Jiří</t>
  </si>
  <si>
    <t>Písek David</t>
  </si>
  <si>
    <t>PIVNICE PALERMO</t>
  </si>
  <si>
    <t>Kucubinský Milan</t>
  </si>
  <si>
    <t>Pilař Libor</t>
  </si>
  <si>
    <t>Gorol Ervín</t>
  </si>
  <si>
    <t>Hájek Ladislav</t>
  </si>
  <si>
    <t>Hájek Tomáš</t>
  </si>
  <si>
    <t>BEUS SRO NÁSTROJÁRNA                Roudnice n.L</t>
  </si>
  <si>
    <t>Kážová Ivana</t>
  </si>
  <si>
    <t>Lučan David</t>
  </si>
  <si>
    <t>Cimr Miloslav</t>
  </si>
  <si>
    <t>KOLA VONDRA TANDEM</t>
  </si>
  <si>
    <t>Vondra František</t>
  </si>
  <si>
    <t>Vondra Adam</t>
  </si>
  <si>
    <t>Vondrová Julie</t>
  </si>
  <si>
    <t>ČKV Praha - Vysoké kolo</t>
  </si>
  <si>
    <t>Jaroslav Hořák</t>
  </si>
  <si>
    <t xml:space="preserve"> 51</t>
  </si>
  <si>
    <t>Čechová Petra</t>
  </si>
  <si>
    <t>Čech Lukáš</t>
  </si>
  <si>
    <t xml:space="preserve"> 52</t>
  </si>
  <si>
    <t>VELO NOVÝ,   Sebuzín</t>
  </si>
  <si>
    <t>Nový František</t>
  </si>
  <si>
    <t>Šeflová Kateřina</t>
  </si>
  <si>
    <t>Šeflová Veronika</t>
  </si>
  <si>
    <t xml:space="preserve"> 53</t>
  </si>
  <si>
    <t>INTERCRY-POUSTKA, Štětí</t>
  </si>
  <si>
    <t>Štembera Radek</t>
  </si>
  <si>
    <t>Pengl Jaroslav</t>
  </si>
  <si>
    <t>TRIATLON KLUB,                         Roudnice n.L.</t>
  </si>
  <si>
    <t>Nácal Petr</t>
  </si>
  <si>
    <t>Šťastný Radek</t>
  </si>
  <si>
    <t>Pochman Radek</t>
  </si>
  <si>
    <t>Knobloch Milan</t>
  </si>
  <si>
    <t>Knoblochová Jitka</t>
  </si>
  <si>
    <t>Cabak Milan</t>
  </si>
  <si>
    <r>
      <t xml:space="preserve">RV ZWENKAU 1890  </t>
    </r>
    <r>
      <rPr>
        <b/>
        <sz val="10"/>
        <rFont val="Arial"/>
        <family val="2"/>
      </rPr>
      <t>D</t>
    </r>
  </si>
  <si>
    <r>
      <t xml:space="preserve">KAREL KOLAŘÍK                            </t>
    </r>
    <r>
      <rPr>
        <sz val="9"/>
        <rFont val="Arial"/>
        <family val="2"/>
      </rPr>
      <t xml:space="preserve"> řezník a uzenář Roudnice n.L</t>
    </r>
    <r>
      <rPr>
        <sz val="8"/>
        <rFont val="Arial"/>
        <family val="2"/>
      </rPr>
      <t>.</t>
    </r>
  </si>
  <si>
    <t>Závodu, jehož první ročník se jel již v roce 1967 se zúčastnilo celkem 217 cyklistů z České republiky a z Německa. Bylo vyhodnoveno  9 kategorií a pamětní medaili obdrželi i nejmladší a nejstarší účastníci, nejvzdálenější účastníci, účastníci kteří jeli mimo soutěž a vyhodnocena byla i Miss Giro de Zavadilka, kterou se stala Jitka Cabalka z družstva CYKLO SMĚS</t>
  </si>
  <si>
    <t>Štukheil Luboš</t>
  </si>
  <si>
    <t>Muži 19 - 29 let (1980 - 1990)          5 kol, 107,5 km, 46,37 km/hod.</t>
  </si>
  <si>
    <t xml:space="preserve">Chyba Jiří, Moflar Marek </t>
  </si>
  <si>
    <t>Mezinárodní mistrovství masters Roudnice n.L.</t>
  </si>
  <si>
    <t xml:space="preserve">- Memoriál Vladimíra Urbana sen. - </t>
  </si>
  <si>
    <t>6. července 2009</t>
  </si>
  <si>
    <t>Mezinárodního mistrovství masters Roudnice nad Labem 2009 se zúčastnilo celkem 196 startujících</t>
  </si>
  <si>
    <t>BTT LIBOCHOVICE B</t>
  </si>
  <si>
    <t>Švagrovský Patrik</t>
  </si>
  <si>
    <t>Tlustý Martin</t>
  </si>
  <si>
    <r>
      <t xml:space="preserve">Vítězné družstvo </t>
    </r>
    <r>
      <rPr>
        <b/>
        <sz val="10"/>
        <rFont val="Arial"/>
        <family val="2"/>
      </rPr>
      <t xml:space="preserve">EXE-ELTECH TEAM </t>
    </r>
    <r>
      <rPr>
        <sz val="10"/>
        <rFont val="Arial"/>
        <family val="2"/>
      </rPr>
      <t xml:space="preserve">složené z jezdců Chomutova a Děčína Ivo Netíka, Milana Šupola a Petra Čapka překonalo 13 let starý </t>
    </r>
    <r>
      <rPr>
        <b/>
        <sz val="10"/>
        <color indexed="10"/>
        <rFont val="Arial"/>
        <family val="2"/>
      </rPr>
      <t>rekord tratě</t>
    </r>
    <r>
      <rPr>
        <sz val="10"/>
        <rFont val="Arial"/>
        <family val="2"/>
      </rPr>
      <t xml:space="preserve">, který od 5.července 1996 drželo družstvo </t>
    </r>
    <r>
      <rPr>
        <b/>
        <sz val="10"/>
        <rFont val="Arial"/>
        <family val="2"/>
      </rPr>
      <t>LÁLASERVIS</t>
    </r>
    <r>
      <rPr>
        <sz val="10"/>
        <rFont val="Arial"/>
        <family val="2"/>
      </rPr>
      <t xml:space="preserve">  Jaroslav Bílek, Jan Friede a Milan Spěšný časem 0:27:03,53 a průměrnou rychlostí 47,7 km/hod., </t>
    </r>
    <r>
      <rPr>
        <b/>
        <sz val="10"/>
        <color indexed="10"/>
        <rFont val="Arial"/>
        <family val="2"/>
      </rPr>
      <t>časem 26:17,90 a průměrnou rychlostí 49,1 km/hod.</t>
    </r>
    <r>
      <rPr>
        <sz val="10"/>
        <rFont val="Arial"/>
        <family val="2"/>
      </rPr>
      <t xml:space="preserve">    </t>
    </r>
  </si>
  <si>
    <t>Jan Podrábský</t>
  </si>
  <si>
    <t>Tomáš Racek</t>
  </si>
  <si>
    <t>Miroslav Zajíc</t>
  </si>
  <si>
    <t>Petr Brouk</t>
  </si>
  <si>
    <t>David Marek</t>
  </si>
  <si>
    <t>Petr Šikner</t>
  </si>
  <si>
    <t>Michal Beran</t>
  </si>
  <si>
    <t>Martina Beranová</t>
  </si>
  <si>
    <t>Michal Stránský</t>
  </si>
  <si>
    <t>Aleš Stránský</t>
  </si>
  <si>
    <t>Jiří Janík</t>
  </si>
  <si>
    <t>Jiří Malík</t>
  </si>
  <si>
    <t>Pavel Šíp</t>
  </si>
  <si>
    <t>Miroslav Kotrba</t>
  </si>
  <si>
    <t>Pavel Bauer</t>
  </si>
  <si>
    <t>Jiří Nykl</t>
  </si>
  <si>
    <t>Zdeněk Šťastný</t>
  </si>
  <si>
    <t>Václav Zíbr</t>
  </si>
  <si>
    <t>Josef Hofman</t>
  </si>
  <si>
    <t>Vladimír Urban ml.</t>
  </si>
  <si>
    <t>Petr Urban</t>
  </si>
  <si>
    <t>Martin Líbal</t>
  </si>
  <si>
    <t>Zdeněk Krob</t>
  </si>
  <si>
    <t>Lovosice</t>
  </si>
  <si>
    <t>Agro Kolín</t>
  </si>
  <si>
    <t>Praha 8</t>
  </si>
  <si>
    <t>Kutná Hora</t>
  </si>
  <si>
    <t>Sokol Libochovice</t>
  </si>
  <si>
    <t xml:space="preserve">Praha </t>
  </si>
  <si>
    <t>Mondi Štětí</t>
  </si>
  <si>
    <t>Ještěd                  180 km</t>
  </si>
  <si>
    <t>Osečná              150 km</t>
  </si>
  <si>
    <t>Mimoň           110 km</t>
  </si>
  <si>
    <t>x</t>
  </si>
  <si>
    <t>Vlastimil Skokan</t>
  </si>
  <si>
    <t xml:space="preserve">Nejrychleji na Ještěd dojel Vladimír Urban ml.  za 3:18 hod., počasí bylo slunečné s dalekou viditelností, všichni jezdci dojeli v pořádku a byli odměněni zlatými resp. bronzovými diplomy na společném posezení v restauraci "Archa" Pod Lipou. </t>
  </si>
  <si>
    <t>David JEŘÁBEK</t>
  </si>
  <si>
    <t>Eltech team</t>
  </si>
  <si>
    <t>Petr POHOŘELÝ</t>
  </si>
  <si>
    <t>SOS</t>
  </si>
  <si>
    <t>Vladimír URBAN ml.</t>
  </si>
  <si>
    <t>Martin KARLOVEC</t>
  </si>
  <si>
    <t>Matěj ZAHÁLKA</t>
  </si>
  <si>
    <t>Jan BUREŠ</t>
  </si>
  <si>
    <t>Petr SOUBUSTA</t>
  </si>
  <si>
    <t>Tomáš PAPEŽ</t>
  </si>
  <si>
    <t>Pavel TLUSTÝ</t>
  </si>
  <si>
    <t>Jiří ZVONÍK</t>
  </si>
  <si>
    <t>SKC Pečky</t>
  </si>
  <si>
    <t>Michal NOVOTNÝ</t>
  </si>
  <si>
    <t>Kralupy n.Vlt.</t>
  </si>
  <si>
    <t>Petr VÁPENÍK</t>
  </si>
  <si>
    <t>Zdeněk PAZDERA</t>
  </si>
  <si>
    <t>Vlasta SKOKAN</t>
  </si>
  <si>
    <t>Petr ŽENÍŠEK</t>
  </si>
  <si>
    <t>Roudnice nad Labem</t>
  </si>
  <si>
    <t>Michaela NOVOTNÁ</t>
  </si>
  <si>
    <t>Vladimír DLOUHÝ</t>
  </si>
  <si>
    <t>Dlouháni</t>
  </si>
  <si>
    <t>Adam VÁPENÍK</t>
  </si>
  <si>
    <t>Michal PŘIBYL</t>
  </si>
  <si>
    <t>Matylda MĚŠŤANOVÁ</t>
  </si>
  <si>
    <t>Kur sport</t>
  </si>
  <si>
    <t>Zuzana DLOUHÁ</t>
  </si>
  <si>
    <t>Matouš MĚŠŤAN</t>
  </si>
  <si>
    <t>Jubilejní 25. ročník se jel za slunečného, příjemného počasí. Startovalo 23 závodníků.První 3 závodníci obdrželi poháry, ostatní závodníci medaile.</t>
  </si>
  <si>
    <t>konaného dne. 24. října  2009</t>
  </si>
  <si>
    <t>Rabas Petr jun.</t>
  </si>
  <si>
    <t>Šikner Petr</t>
  </si>
  <si>
    <t>Volný Zdeněk</t>
  </si>
  <si>
    <t>JTEKT</t>
  </si>
  <si>
    <t>Slavoj Terezín</t>
  </si>
  <si>
    <t>Urban Vladinír jun.</t>
  </si>
  <si>
    <t>Ráliš Zdeněk</t>
  </si>
  <si>
    <t>Šára Jiří</t>
  </si>
  <si>
    <t>Startovní číslo</t>
  </si>
  <si>
    <t>Kategorie</t>
  </si>
  <si>
    <t>Urban Vladinír sen.</t>
  </si>
  <si>
    <t>Hofman Josef</t>
  </si>
  <si>
    <t>Cyklosport Derfl Mělník</t>
  </si>
  <si>
    <t>Šťastný Zdeněk</t>
  </si>
  <si>
    <t>Henke Svatopluk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</si>
</sst>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&lt;=99999]###\ ##;##\ ##\ ##"/>
    <numFmt numFmtId="169" formatCode="0.0"/>
    <numFmt numFmtId="170" formatCode="000\ 00"/>
    <numFmt numFmtId="171" formatCode="h:mm:ss;@"/>
    <numFmt numFmtId="172" formatCode="mm:ss.0;@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\ &quot;Kč&quot;"/>
    <numFmt numFmtId="190" formatCode="#,##0.00\ &quot;Kč&quot;"/>
    <numFmt numFmtId="191" formatCode="[$-F400]h:mm:ss\ AM/PM"/>
    <numFmt numFmtId="192" formatCode="[h]:mm:ss;@"/>
    <numFmt numFmtId="193" formatCode="[$-405]d\.\ mmmm\ yyyy"/>
    <numFmt numFmtId="194" formatCode="h:mm;@"/>
    <numFmt numFmtId="195" formatCode="[h]:mm"/>
    <numFmt numFmtId="196" formatCode="hh/mm/ss"/>
  </numFmts>
  <fonts count="63">
    <font>
      <sz val="10"/>
      <name val="Arial CE"/>
      <family val="0"/>
    </font>
    <font>
      <b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 CE"/>
      <family val="2"/>
    </font>
    <font>
      <sz val="10"/>
      <color indexed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name val="Arial CE"/>
      <family val="0"/>
    </font>
    <font>
      <sz val="16"/>
      <name val="Arial CE"/>
      <family val="0"/>
    </font>
    <font>
      <sz val="12"/>
      <name val="Arial CE"/>
      <family val="0"/>
    </font>
    <font>
      <b/>
      <sz val="20"/>
      <name val="Arial"/>
      <family val="0"/>
    </font>
    <font>
      <b/>
      <sz val="12"/>
      <name val="Arial CE"/>
      <family val="0"/>
    </font>
    <font>
      <b/>
      <sz val="14"/>
      <name val="Arial"/>
      <family val="0"/>
    </font>
    <font>
      <sz val="8"/>
      <name val="Arial"/>
      <family val="0"/>
    </font>
    <font>
      <b/>
      <sz val="48"/>
      <color indexed="10"/>
      <name val="Script MT Bold"/>
      <family val="4"/>
    </font>
    <font>
      <sz val="48"/>
      <color indexed="10"/>
      <name val="Script MT Bold"/>
      <family val="4"/>
    </font>
    <font>
      <b/>
      <sz val="8"/>
      <name val="Arial CE"/>
      <family val="0"/>
    </font>
    <font>
      <b/>
      <sz val="26"/>
      <color indexed="10"/>
      <name val="Arial CE"/>
      <family val="0"/>
    </font>
    <font>
      <sz val="26"/>
      <name val="Arial"/>
      <family val="0"/>
    </font>
    <font>
      <sz val="8"/>
      <name val="Arial CE"/>
      <family val="0"/>
    </font>
    <font>
      <sz val="10"/>
      <color indexed="9"/>
      <name val="Arial"/>
      <family val="2"/>
    </font>
    <font>
      <sz val="12"/>
      <name val="Arial"/>
      <family val="0"/>
    </font>
    <font>
      <sz val="11"/>
      <name val="Arial"/>
      <family val="2"/>
    </font>
    <font>
      <b/>
      <u val="single"/>
      <sz val="10"/>
      <name val="Arial"/>
      <family val="2"/>
    </font>
    <font>
      <sz val="10"/>
      <color indexed="10"/>
      <name val="Arial CE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Arial CE"/>
      <family val="0"/>
    </font>
    <font>
      <sz val="10"/>
      <color indexed="9"/>
      <name val="Arial CE"/>
      <family val="2"/>
    </font>
    <font>
      <b/>
      <sz val="10"/>
      <color indexed="9"/>
      <name val="Arial CE"/>
      <family val="0"/>
    </font>
    <font>
      <sz val="10"/>
      <name val="Script MT Bold"/>
      <family val="4"/>
    </font>
    <font>
      <sz val="9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48"/>
      <name val="Arial"/>
      <family val="2"/>
    </font>
    <font>
      <sz val="26"/>
      <color indexed="9"/>
      <name val="Arial Black"/>
      <family val="2"/>
    </font>
    <font>
      <sz val="26"/>
      <name val="Arial Black"/>
      <family val="2"/>
    </font>
    <font>
      <b/>
      <sz val="26"/>
      <color indexed="9"/>
      <name val="Arial Black"/>
      <family val="2"/>
    </font>
    <font>
      <b/>
      <sz val="19"/>
      <name val="Arial CE"/>
      <family val="0"/>
    </font>
    <font>
      <b/>
      <sz val="20"/>
      <color indexed="48"/>
      <name val="Arial CE"/>
      <family val="0"/>
    </font>
    <font>
      <sz val="20"/>
      <color indexed="48"/>
      <name val="Arial CE"/>
      <family val="0"/>
    </font>
    <font>
      <b/>
      <sz val="10"/>
      <color indexed="10"/>
      <name val="Monotype Sorts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7" borderId="8" applyNumberFormat="0" applyAlignment="0" applyProtection="0"/>
    <xf numFmtId="0" fontId="45" fillId="19" borderId="8" applyNumberFormat="0" applyAlignment="0" applyProtection="0"/>
    <xf numFmtId="0" fontId="46" fillId="19" borderId="9" applyNumberFormat="0" applyAlignment="0" applyProtection="0"/>
    <xf numFmtId="0" fontId="4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</cellStyleXfs>
  <cellXfs count="497">
    <xf numFmtId="0" fontId="0" fillId="0" borderId="0" xfId="0" applyAlignment="1">
      <alignment/>
    </xf>
    <xf numFmtId="1" fontId="6" fillId="24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24" borderId="0" xfId="52" applyFill="1">
      <alignment/>
      <protection/>
    </xf>
    <xf numFmtId="0" fontId="7" fillId="24" borderId="10" xfId="52" applyFont="1" applyFill="1" applyBorder="1" applyAlignment="1">
      <alignment horizontal="center" vertical="center"/>
      <protection/>
    </xf>
    <xf numFmtId="0" fontId="8" fillId="24" borderId="10" xfId="52" applyFont="1" applyFill="1" applyBorder="1" applyAlignment="1">
      <alignment horizontal="center" vertical="center"/>
      <protection/>
    </xf>
    <xf numFmtId="0" fontId="6" fillId="24" borderId="0" xfId="52" applyFont="1" applyFill="1">
      <alignment/>
      <protection/>
    </xf>
    <xf numFmtId="0" fontId="0" fillId="0" borderId="0" xfId="0" applyAlignment="1">
      <alignment wrapText="1"/>
    </xf>
    <xf numFmtId="1" fontId="7" fillId="24" borderId="10" xfId="52" applyNumberFormat="1" applyFont="1" applyFill="1" applyBorder="1" applyAlignment="1">
      <alignment horizontal="center" vertical="center"/>
      <protection/>
    </xf>
    <xf numFmtId="0" fontId="6" fillId="24" borderId="0" xfId="52" applyFill="1" applyAlignment="1">
      <alignment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51">
      <alignment/>
      <protection/>
    </xf>
    <xf numFmtId="0" fontId="7" fillId="0" borderId="0" xfId="51" applyFont="1">
      <alignment/>
      <protection/>
    </xf>
    <xf numFmtId="0" fontId="7" fillId="0" borderId="0" xfId="51" applyFont="1" applyAlignment="1">
      <alignment horizontal="center"/>
      <protection/>
    </xf>
    <xf numFmtId="0" fontId="6" fillId="0" borderId="0" xfId="51" applyAlignment="1">
      <alignment horizontal="center"/>
      <protection/>
    </xf>
    <xf numFmtId="0" fontId="6" fillId="24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6" fillId="24" borderId="0" xfId="52" applyNumberFormat="1" applyFill="1" applyAlignment="1">
      <alignment horizontal="center"/>
      <protection/>
    </xf>
    <xf numFmtId="0" fontId="6" fillId="0" borderId="0" xfId="48">
      <alignment/>
      <protection/>
    </xf>
    <xf numFmtId="0" fontId="6" fillId="0" borderId="13" xfId="48" applyBorder="1" applyAlignment="1">
      <alignment horizontal="center" vertical="center"/>
      <protection/>
    </xf>
    <xf numFmtId="0" fontId="6" fillId="0" borderId="13" xfId="48" applyBorder="1" applyAlignment="1">
      <alignment horizontal="center" vertical="center" textRotation="90"/>
      <protection/>
    </xf>
    <xf numFmtId="0" fontId="6" fillId="0" borderId="14" xfId="48" applyBorder="1" applyAlignment="1">
      <alignment horizontal="center" vertical="center"/>
      <protection/>
    </xf>
    <xf numFmtId="0" fontId="6" fillId="0" borderId="15" xfId="48" applyBorder="1" applyAlignment="1">
      <alignment horizontal="center"/>
      <protection/>
    </xf>
    <xf numFmtId="0" fontId="6" fillId="0" borderId="16" xfId="48" applyFont="1" applyFill="1" applyBorder="1">
      <alignment/>
      <protection/>
    </xf>
    <xf numFmtId="0" fontId="6" fillId="0" borderId="16" xfId="48" applyFill="1" applyBorder="1" applyAlignment="1">
      <alignment horizontal="center"/>
      <protection/>
    </xf>
    <xf numFmtId="0" fontId="6" fillId="0" borderId="16" xfId="48" applyFont="1" applyBorder="1" applyAlignment="1">
      <alignment horizontal="center"/>
      <protection/>
    </xf>
    <xf numFmtId="0" fontId="6" fillId="0" borderId="16" xfId="48" applyBorder="1" applyAlignment="1">
      <alignment horizontal="center"/>
      <protection/>
    </xf>
    <xf numFmtId="46" fontId="6" fillId="0" borderId="17" xfId="48" applyNumberFormat="1" applyBorder="1" applyAlignment="1">
      <alignment horizontal="center"/>
      <protection/>
    </xf>
    <xf numFmtId="0" fontId="6" fillId="0" borderId="18" xfId="48" applyBorder="1" applyAlignment="1">
      <alignment horizontal="center"/>
      <protection/>
    </xf>
    <xf numFmtId="0" fontId="6" fillId="0" borderId="19" xfId="48" applyFont="1" applyFill="1" applyBorder="1">
      <alignment/>
      <protection/>
    </xf>
    <xf numFmtId="0" fontId="6" fillId="0" borderId="19" xfId="48" applyFill="1" applyBorder="1" applyAlignment="1">
      <alignment horizontal="center"/>
      <protection/>
    </xf>
    <xf numFmtId="0" fontId="6" fillId="0" borderId="19" xfId="48" applyFont="1" applyBorder="1" applyAlignment="1">
      <alignment horizontal="center"/>
      <protection/>
    </xf>
    <xf numFmtId="0" fontId="6" fillId="0" borderId="19" xfId="48" applyBorder="1" applyAlignment="1">
      <alignment horizontal="center"/>
      <protection/>
    </xf>
    <xf numFmtId="46" fontId="6" fillId="0" borderId="20" xfId="48" applyNumberFormat="1" applyBorder="1" applyAlignment="1">
      <alignment horizontal="center"/>
      <protection/>
    </xf>
    <xf numFmtId="46" fontId="6" fillId="0" borderId="20" xfId="48" applyNumberFormat="1" applyFont="1" applyBorder="1" applyAlignment="1">
      <alignment horizontal="center"/>
      <protection/>
    </xf>
    <xf numFmtId="0" fontId="6" fillId="0" borderId="0" xfId="48" applyAlignment="1">
      <alignment horizontal="center"/>
      <protection/>
    </xf>
    <xf numFmtId="0" fontId="6" fillId="24" borderId="0" xfId="48" applyFill="1" applyBorder="1" applyAlignment="1">
      <alignment horizontal="center"/>
      <protection/>
    </xf>
    <xf numFmtId="0" fontId="6" fillId="24" borderId="0" xfId="48" applyFont="1" applyFill="1" applyBorder="1">
      <alignment/>
      <protection/>
    </xf>
    <xf numFmtId="0" fontId="6" fillId="24" borderId="0" xfId="48" applyFont="1" applyFill="1" applyBorder="1" applyAlignment="1">
      <alignment horizontal="center"/>
      <protection/>
    </xf>
    <xf numFmtId="46" fontId="6" fillId="24" borderId="0" xfId="48" applyNumberFormat="1" applyFill="1" applyBorder="1" applyAlignment="1">
      <alignment horizontal="center"/>
      <protection/>
    </xf>
    <xf numFmtId="0" fontId="6" fillId="0" borderId="21" xfId="48" applyFont="1" applyBorder="1" applyAlignment="1">
      <alignment horizontal="center" vertical="center" textRotation="90"/>
      <protection/>
    </xf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96" fontId="0" fillId="0" borderId="0" xfId="0" applyNumberFormat="1" applyAlignment="1">
      <alignment/>
    </xf>
    <xf numFmtId="0" fontId="7" fillId="0" borderId="10" xfId="51" applyFont="1" applyBorder="1" applyAlignment="1">
      <alignment horizontal="center"/>
      <protection/>
    </xf>
    <xf numFmtId="0" fontId="7" fillId="0" borderId="10" xfId="51" applyNumberFormat="1" applyFont="1" applyBorder="1" applyAlignment="1">
      <alignment horizontal="center"/>
      <protection/>
    </xf>
    <xf numFmtId="0" fontId="7" fillId="0" borderId="10" xfId="51" applyFont="1" applyBorder="1">
      <alignment/>
      <protection/>
    </xf>
    <xf numFmtId="0" fontId="1" fillId="24" borderId="0" xfId="51" applyFont="1" applyFill="1" applyBorder="1" applyAlignment="1">
      <alignment horizontal="center"/>
      <protection/>
    </xf>
    <xf numFmtId="0" fontId="6" fillId="24" borderId="0" xfId="51" applyFill="1" applyAlignment="1">
      <alignment/>
      <protection/>
    </xf>
    <xf numFmtId="0" fontId="1" fillId="0" borderId="0" xfId="0" applyFont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24" borderId="10" xfId="0" applyFont="1" applyFill="1" applyBorder="1" applyAlignment="1">
      <alignment vertical="center"/>
    </xf>
    <xf numFmtId="0" fontId="1" fillId="24" borderId="22" xfId="0" applyFont="1" applyFill="1" applyBorder="1" applyAlignment="1">
      <alignment horizontal="right" vertical="center"/>
    </xf>
    <xf numFmtId="0" fontId="1" fillId="24" borderId="22" xfId="0" applyFont="1" applyFill="1" applyBorder="1" applyAlignment="1">
      <alignment vertical="center"/>
    </xf>
    <xf numFmtId="0" fontId="1" fillId="2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right" vertical="center"/>
    </xf>
    <xf numFmtId="0" fontId="1" fillId="0" borderId="22" xfId="0" applyFont="1" applyBorder="1" applyAlignment="1">
      <alignment vertical="center"/>
    </xf>
    <xf numFmtId="0" fontId="6" fillId="0" borderId="0" xfId="53">
      <alignment/>
      <protection/>
    </xf>
    <xf numFmtId="0" fontId="51" fillId="0" borderId="0" xfId="53" applyFont="1">
      <alignment/>
      <protection/>
    </xf>
    <xf numFmtId="0" fontId="7" fillId="0" borderId="23" xfId="53" applyFont="1" applyBorder="1" applyAlignment="1">
      <alignment horizontal="center" textRotation="90"/>
      <protection/>
    </xf>
    <xf numFmtId="0" fontId="7" fillId="0" borderId="24" xfId="53" applyFont="1" applyBorder="1" applyAlignment="1">
      <alignment horizontal="center" textRotation="90"/>
      <protection/>
    </xf>
    <xf numFmtId="0" fontId="7" fillId="0" borderId="24" xfId="53" applyFont="1" applyBorder="1" applyAlignment="1">
      <alignment horizontal="center" vertical="center" wrapText="1"/>
      <protection/>
    </xf>
    <xf numFmtId="0" fontId="7" fillId="0" borderId="24" xfId="53" applyFont="1" applyBorder="1" applyAlignment="1">
      <alignment horizontal="center" vertical="center"/>
      <protection/>
    </xf>
    <xf numFmtId="0" fontId="7" fillId="0" borderId="25" xfId="53" applyFont="1" applyBorder="1" applyAlignment="1">
      <alignment horizontal="center" textRotation="90"/>
      <protection/>
    </xf>
    <xf numFmtId="0" fontId="7" fillId="0" borderId="23" xfId="53" applyFont="1" applyBorder="1" applyAlignment="1">
      <alignment horizontal="center" vertical="center"/>
      <protection/>
    </xf>
    <xf numFmtId="0" fontId="7" fillId="0" borderId="26" xfId="53" applyFont="1" applyBorder="1" applyAlignment="1">
      <alignment horizontal="center" textRotation="90"/>
      <protection/>
    </xf>
    <xf numFmtId="0" fontId="7" fillId="0" borderId="27" xfId="53" applyFont="1" applyBorder="1" applyAlignment="1">
      <alignment horizontal="center" textRotation="90"/>
      <protection/>
    </xf>
    <xf numFmtId="0" fontId="7" fillId="0" borderId="0" xfId="53" applyFont="1" applyAlignment="1">
      <alignment horizontal="center" textRotation="90"/>
      <protection/>
    </xf>
    <xf numFmtId="0" fontId="6" fillId="0" borderId="28" xfId="53" applyBorder="1" applyAlignment="1">
      <alignment horizontal="center" vertical="top"/>
      <protection/>
    </xf>
    <xf numFmtId="0" fontId="6" fillId="0" borderId="29" xfId="53" applyBorder="1" applyAlignment="1">
      <alignment horizontal="center" vertical="top"/>
      <protection/>
    </xf>
    <xf numFmtId="0" fontId="6" fillId="0" borderId="30" xfId="53" applyBorder="1" applyAlignment="1">
      <alignment horizontal="center" vertical="top"/>
      <protection/>
    </xf>
    <xf numFmtId="0" fontId="6" fillId="0" borderId="31" xfId="53" applyBorder="1" applyAlignment="1">
      <alignment horizontal="center" vertical="top"/>
      <protection/>
    </xf>
    <xf numFmtId="0" fontId="6" fillId="0" borderId="32" xfId="53" applyBorder="1" applyAlignment="1">
      <alignment horizontal="center" vertical="top"/>
      <protection/>
    </xf>
    <xf numFmtId="0" fontId="6" fillId="0" borderId="28" xfId="53" applyBorder="1" applyAlignment="1">
      <alignment horizontal="left" vertical="top" wrapText="1"/>
      <protection/>
    </xf>
    <xf numFmtId="0" fontId="6" fillId="0" borderId="33" xfId="53" applyBorder="1" applyAlignment="1">
      <alignment horizontal="left" vertical="top"/>
      <protection/>
    </xf>
    <xf numFmtId="0" fontId="6" fillId="0" borderId="34" xfId="53" applyBorder="1" applyAlignment="1">
      <alignment horizontal="left" vertical="top"/>
      <protection/>
    </xf>
    <xf numFmtId="0" fontId="6" fillId="0" borderId="35" xfId="53" applyBorder="1" applyAlignment="1">
      <alignment horizontal="left" vertical="top"/>
      <protection/>
    </xf>
    <xf numFmtId="0" fontId="6" fillId="0" borderId="36" xfId="53" applyBorder="1" applyAlignment="1">
      <alignment horizontal="left" vertical="top"/>
      <protection/>
    </xf>
    <xf numFmtId="0" fontId="6" fillId="0" borderId="37" xfId="53" applyBorder="1" applyAlignment="1">
      <alignment horizontal="center" vertical="top"/>
      <protection/>
    </xf>
    <xf numFmtId="0" fontId="6" fillId="0" borderId="38" xfId="53" applyBorder="1" applyAlignment="1">
      <alignment horizontal="center" vertical="top"/>
      <protection/>
    </xf>
    <xf numFmtId="0" fontId="6" fillId="0" borderId="39" xfId="53" applyBorder="1" applyAlignment="1">
      <alignment horizontal="center" vertical="top"/>
      <protection/>
    </xf>
    <xf numFmtId="0" fontId="6" fillId="0" borderId="40" xfId="53" applyBorder="1" applyAlignment="1">
      <alignment horizontal="center" vertical="top"/>
      <protection/>
    </xf>
    <xf numFmtId="0" fontId="6" fillId="0" borderId="0" xfId="53" applyAlignment="1">
      <alignment horizontal="left" vertical="top"/>
      <protection/>
    </xf>
    <xf numFmtId="0" fontId="6" fillId="0" borderId="41" xfId="53" applyBorder="1" applyAlignment="1">
      <alignment horizontal="center" vertical="top"/>
      <protection/>
    </xf>
    <xf numFmtId="0" fontId="6" fillId="0" borderId="42" xfId="53" applyBorder="1" applyAlignment="1">
      <alignment horizontal="center" vertical="top"/>
      <protection/>
    </xf>
    <xf numFmtId="0" fontId="6" fillId="0" borderId="43" xfId="53" applyBorder="1" applyAlignment="1">
      <alignment horizontal="center" vertical="top"/>
      <protection/>
    </xf>
    <xf numFmtId="0" fontId="6" fillId="0" borderId="44" xfId="53" applyBorder="1" applyAlignment="1">
      <alignment horizontal="center" vertical="top"/>
      <protection/>
    </xf>
    <xf numFmtId="0" fontId="6" fillId="0" borderId="45" xfId="53" applyBorder="1" applyAlignment="1">
      <alignment horizontal="center" vertical="top"/>
      <protection/>
    </xf>
    <xf numFmtId="0" fontId="6" fillId="0" borderId="41" xfId="53" applyBorder="1" applyAlignment="1">
      <alignment horizontal="left" vertical="top" wrapText="1"/>
      <protection/>
    </xf>
    <xf numFmtId="0" fontId="6" fillId="0" borderId="46" xfId="53" applyBorder="1" applyAlignment="1">
      <alignment horizontal="left" vertical="top"/>
      <protection/>
    </xf>
    <xf numFmtId="0" fontId="6" fillId="0" borderId="47" xfId="53" applyBorder="1" applyAlignment="1">
      <alignment horizontal="left" vertical="top"/>
      <protection/>
    </xf>
    <xf numFmtId="0" fontId="6" fillId="0" borderId="44" xfId="53" applyBorder="1" applyAlignment="1">
      <alignment horizontal="left" vertical="top"/>
      <protection/>
    </xf>
    <xf numFmtId="0" fontId="6" fillId="0" borderId="47" xfId="53" applyBorder="1" applyAlignment="1">
      <alignment horizontal="center" vertical="top"/>
      <protection/>
    </xf>
    <xf numFmtId="0" fontId="6" fillId="0" borderId="48" xfId="53" applyBorder="1" applyAlignment="1">
      <alignment horizontal="center" vertical="top"/>
      <protection/>
    </xf>
    <xf numFmtId="0" fontId="6" fillId="0" borderId="49" xfId="53" applyBorder="1" applyAlignment="1">
      <alignment horizontal="center" vertical="top"/>
      <protection/>
    </xf>
    <xf numFmtId="0" fontId="6" fillId="0" borderId="50" xfId="53" applyBorder="1" applyAlignment="1">
      <alignment horizontal="center" vertical="top"/>
      <protection/>
    </xf>
    <xf numFmtId="0" fontId="6" fillId="0" borderId="51" xfId="53" applyBorder="1" applyAlignment="1">
      <alignment horizontal="center" vertical="top"/>
      <protection/>
    </xf>
    <xf numFmtId="0" fontId="29" fillId="0" borderId="41" xfId="53" applyFont="1" applyBorder="1" applyAlignment="1">
      <alignment wrapText="1"/>
      <protection/>
    </xf>
    <xf numFmtId="0" fontId="29" fillId="0" borderId="46" xfId="53" applyFont="1" applyFill="1" applyBorder="1" applyAlignment="1">
      <alignment horizontal="left" vertical="top"/>
      <protection/>
    </xf>
    <xf numFmtId="0" fontId="29" fillId="0" borderId="47" xfId="53" applyFont="1" applyFill="1" applyBorder="1" applyAlignment="1">
      <alignment horizontal="left" vertical="top"/>
      <protection/>
    </xf>
    <xf numFmtId="0" fontId="6" fillId="0" borderId="46" xfId="53" applyBorder="1" applyAlignment="1">
      <alignment horizontal="center" vertical="center" wrapText="1"/>
      <protection/>
    </xf>
    <xf numFmtId="0" fontId="6" fillId="0" borderId="44" xfId="53" applyBorder="1" applyAlignment="1">
      <alignment horizontal="center" vertical="center" wrapText="1"/>
      <protection/>
    </xf>
    <xf numFmtId="0" fontId="29" fillId="0" borderId="47" xfId="53" applyFont="1" applyBorder="1" applyAlignment="1">
      <alignment horizontal="center"/>
      <protection/>
    </xf>
    <xf numFmtId="0" fontId="29" fillId="0" borderId="45" xfId="53" applyFont="1" applyBorder="1" applyAlignment="1">
      <alignment horizontal="center"/>
      <protection/>
    </xf>
    <xf numFmtId="0" fontId="29" fillId="0" borderId="48" xfId="53" applyFont="1" applyBorder="1" applyAlignment="1">
      <alignment horizontal="center"/>
      <protection/>
    </xf>
    <xf numFmtId="0" fontId="29" fillId="0" borderId="49" xfId="53" applyFont="1" applyBorder="1" applyAlignment="1">
      <alignment horizontal="center"/>
      <protection/>
    </xf>
    <xf numFmtId="169" fontId="6" fillId="0" borderId="49" xfId="53" applyNumberFormat="1" applyBorder="1" applyAlignment="1">
      <alignment horizontal="center" vertical="top"/>
      <protection/>
    </xf>
    <xf numFmtId="0" fontId="53" fillId="0" borderId="45" xfId="53" applyFont="1" applyBorder="1" applyAlignment="1">
      <alignment horizontal="center"/>
      <protection/>
    </xf>
    <xf numFmtId="0" fontId="53" fillId="0" borderId="41" xfId="53" applyFont="1" applyBorder="1" applyAlignment="1">
      <alignment wrapText="1"/>
      <protection/>
    </xf>
    <xf numFmtId="0" fontId="53" fillId="0" borderId="46" xfId="53" applyFont="1" applyFill="1" applyBorder="1" applyAlignment="1">
      <alignment horizontal="left" vertical="top"/>
      <protection/>
    </xf>
    <xf numFmtId="0" fontId="53" fillId="0" borderId="47" xfId="53" applyFont="1" applyFill="1" applyBorder="1" applyAlignment="1">
      <alignment horizontal="left" vertical="top"/>
      <protection/>
    </xf>
    <xf numFmtId="0" fontId="53" fillId="0" borderId="44" xfId="53" applyFont="1" applyFill="1" applyBorder="1" applyAlignment="1">
      <alignment horizontal="left" vertical="top"/>
      <protection/>
    </xf>
    <xf numFmtId="0" fontId="53" fillId="0" borderId="46" xfId="53" applyFont="1" applyBorder="1" applyAlignment="1">
      <alignment horizontal="center" vertical="center" wrapText="1"/>
      <protection/>
    </xf>
    <xf numFmtId="0" fontId="53" fillId="0" borderId="47" xfId="53" applyFont="1" applyBorder="1" applyAlignment="1">
      <alignment horizontal="center" vertical="center" wrapText="1"/>
      <protection/>
    </xf>
    <xf numFmtId="0" fontId="53" fillId="0" borderId="48" xfId="53" applyFont="1" applyBorder="1" applyAlignment="1">
      <alignment horizontal="center"/>
      <protection/>
    </xf>
    <xf numFmtId="0" fontId="53" fillId="0" borderId="49" xfId="53" applyFont="1" applyBorder="1" applyAlignment="1">
      <alignment horizontal="center"/>
      <protection/>
    </xf>
    <xf numFmtId="0" fontId="6" fillId="0" borderId="0" xfId="53" applyFont="1" applyAlignment="1">
      <alignment horizontal="left" vertical="top"/>
      <protection/>
    </xf>
    <xf numFmtId="0" fontId="6" fillId="0" borderId="41" xfId="53" applyFont="1" applyBorder="1" applyAlignment="1">
      <alignment horizontal="center" vertical="top"/>
      <protection/>
    </xf>
    <xf numFmtId="0" fontId="6" fillId="0" borderId="41" xfId="53" applyBorder="1" applyAlignment="1">
      <alignment horizontal="center" vertical="center" wrapText="1"/>
      <protection/>
    </xf>
    <xf numFmtId="0" fontId="29" fillId="0" borderId="42" xfId="53" applyFont="1" applyBorder="1" applyAlignment="1">
      <alignment horizontal="center"/>
      <protection/>
    </xf>
    <xf numFmtId="0" fontId="6" fillId="0" borderId="43" xfId="53" applyFont="1" applyBorder="1" applyAlignment="1">
      <alignment horizontal="center"/>
      <protection/>
    </xf>
    <xf numFmtId="0" fontId="6" fillId="0" borderId="44" xfId="53" applyFont="1" applyBorder="1" applyAlignment="1">
      <alignment horizontal="center"/>
      <protection/>
    </xf>
    <xf numFmtId="0" fontId="6" fillId="0" borderId="51" xfId="53" applyFont="1" applyBorder="1" applyAlignment="1">
      <alignment horizontal="center"/>
      <protection/>
    </xf>
    <xf numFmtId="0" fontId="6" fillId="0" borderId="41" xfId="53" applyFont="1" applyBorder="1" applyAlignment="1">
      <alignment wrapText="1"/>
      <protection/>
    </xf>
    <xf numFmtId="0" fontId="6" fillId="0" borderId="46" xfId="53" applyFont="1" applyBorder="1">
      <alignment/>
      <protection/>
    </xf>
    <xf numFmtId="0" fontId="6" fillId="0" borderId="47" xfId="53" applyFont="1" applyBorder="1">
      <alignment/>
      <protection/>
    </xf>
    <xf numFmtId="0" fontId="6" fillId="0" borderId="44" xfId="53" applyFont="1" applyBorder="1">
      <alignment/>
      <protection/>
    </xf>
    <xf numFmtId="0" fontId="6" fillId="0" borderId="47" xfId="53" applyFont="1" applyBorder="1" applyAlignment="1">
      <alignment horizontal="center"/>
      <protection/>
    </xf>
    <xf numFmtId="0" fontId="6" fillId="0" borderId="45" xfId="53" applyFont="1" applyBorder="1" applyAlignment="1">
      <alignment horizontal="center"/>
      <protection/>
    </xf>
    <xf numFmtId="0" fontId="6" fillId="0" borderId="48" xfId="53" applyFont="1" applyBorder="1" applyAlignment="1">
      <alignment horizontal="center"/>
      <protection/>
    </xf>
    <xf numFmtId="0" fontId="6" fillId="0" borderId="49" xfId="53" applyFont="1" applyBorder="1" applyAlignment="1">
      <alignment horizontal="center"/>
      <protection/>
    </xf>
    <xf numFmtId="0" fontId="29" fillId="0" borderId="46" xfId="53" applyFont="1" applyBorder="1">
      <alignment/>
      <protection/>
    </xf>
    <xf numFmtId="0" fontId="29" fillId="0" borderId="47" xfId="53" applyFont="1" applyBorder="1">
      <alignment/>
      <protection/>
    </xf>
    <xf numFmtId="0" fontId="6" fillId="0" borderId="46" xfId="53" applyBorder="1" applyAlignment="1">
      <alignment horizontal="center" wrapText="1"/>
      <protection/>
    </xf>
    <xf numFmtId="0" fontId="29" fillId="0" borderId="0" xfId="53" applyFont="1">
      <alignment/>
      <protection/>
    </xf>
    <xf numFmtId="0" fontId="6" fillId="0" borderId="52" xfId="53" applyBorder="1" applyAlignment="1">
      <alignment horizontal="center" vertical="top"/>
      <protection/>
    </xf>
    <xf numFmtId="0" fontId="6" fillId="0" borderId="53" xfId="53" applyBorder="1" applyAlignment="1">
      <alignment horizontal="center" vertical="top"/>
      <protection/>
    </xf>
    <xf numFmtId="0" fontId="6" fillId="0" borderId="54" xfId="53" applyBorder="1" applyAlignment="1">
      <alignment horizontal="center" vertical="top"/>
      <protection/>
    </xf>
    <xf numFmtId="0" fontId="6" fillId="0" borderId="55" xfId="53" applyBorder="1" applyAlignment="1">
      <alignment horizontal="center" vertical="top"/>
      <protection/>
    </xf>
    <xf numFmtId="0" fontId="6" fillId="0" borderId="56" xfId="53" applyBorder="1" applyAlignment="1">
      <alignment horizontal="center" vertical="top"/>
      <protection/>
    </xf>
    <xf numFmtId="0" fontId="6" fillId="0" borderId="57" xfId="53" applyBorder="1" applyAlignment="1">
      <alignment horizontal="center" vertical="top"/>
      <protection/>
    </xf>
    <xf numFmtId="0" fontId="6" fillId="0" borderId="50" xfId="53" applyBorder="1" applyAlignment="1">
      <alignment horizontal="left" vertical="top" wrapText="1"/>
      <protection/>
    </xf>
    <xf numFmtId="0" fontId="6" fillId="0" borderId="58" xfId="53" applyBorder="1" applyAlignment="1">
      <alignment horizontal="left" vertical="top"/>
      <protection/>
    </xf>
    <xf numFmtId="0" fontId="6" fillId="0" borderId="59" xfId="53" applyBorder="1" applyAlignment="1">
      <alignment horizontal="left" vertical="top"/>
      <protection/>
    </xf>
    <xf numFmtId="0" fontId="6" fillId="0" borderId="57" xfId="53" applyBorder="1" applyAlignment="1">
      <alignment horizontal="left" vertical="top"/>
      <protection/>
    </xf>
    <xf numFmtId="0" fontId="6" fillId="0" borderId="59" xfId="53" applyBorder="1" applyAlignment="1">
      <alignment horizontal="center" vertical="top"/>
      <protection/>
    </xf>
    <xf numFmtId="0" fontId="6" fillId="0" borderId="0" xfId="53" applyAlignment="1">
      <alignment horizontal="center"/>
      <protection/>
    </xf>
    <xf numFmtId="0" fontId="6" fillId="0" borderId="0" xfId="53" applyAlignment="1">
      <alignment wrapText="1"/>
      <protection/>
    </xf>
    <xf numFmtId="0" fontId="6" fillId="0" borderId="46" xfId="53" applyFont="1" applyBorder="1" applyAlignment="1">
      <alignment horizontal="left" vertical="top"/>
      <protection/>
    </xf>
    <xf numFmtId="0" fontId="4" fillId="24" borderId="60" xfId="0" applyFont="1" applyFill="1" applyBorder="1" applyAlignment="1">
      <alignment horizontal="left" vertical="center"/>
    </xf>
    <xf numFmtId="0" fontId="1" fillId="24" borderId="61" xfId="0" applyFont="1" applyFill="1" applyBorder="1" applyAlignment="1">
      <alignment horizontal="right" vertical="center"/>
    </xf>
    <xf numFmtId="0" fontId="49" fillId="24" borderId="61" xfId="0" applyFont="1" applyFill="1" applyBorder="1" applyAlignment="1">
      <alignment horizontal="left" vertical="center"/>
    </xf>
    <xf numFmtId="0" fontId="0" fillId="24" borderId="61" xfId="0" applyFont="1" applyFill="1" applyBorder="1" applyAlignment="1">
      <alignment horizontal="center" vertical="center"/>
    </xf>
    <xf numFmtId="0" fontId="0" fillId="24" borderId="61" xfId="0" applyFont="1" applyFill="1" applyBorder="1" applyAlignment="1">
      <alignment horizontal="center" vertical="center"/>
    </xf>
    <xf numFmtId="0" fontId="4" fillId="24" borderId="60" xfId="0" applyFont="1" applyFill="1" applyBorder="1" applyAlignment="1">
      <alignment horizontal="left" vertical="center"/>
    </xf>
    <xf numFmtId="0" fontId="48" fillId="24" borderId="61" xfId="0" applyFont="1" applyFill="1" applyBorder="1" applyAlignment="1">
      <alignment horizontal="center" vertical="center"/>
    </xf>
    <xf numFmtId="0" fontId="4" fillId="24" borderId="61" xfId="0" applyFont="1" applyFill="1" applyBorder="1" applyAlignment="1">
      <alignment horizontal="left" vertical="center"/>
    </xf>
    <xf numFmtId="0" fontId="4" fillId="24" borderId="61" xfId="0" applyFont="1" applyFill="1" applyBorder="1" applyAlignment="1">
      <alignment horizontal="center" vertical="center"/>
    </xf>
    <xf numFmtId="0" fontId="0" fillId="24" borderId="62" xfId="0" applyFill="1" applyBorder="1" applyAlignment="1">
      <alignment horizontal="left" vertical="center"/>
    </xf>
    <xf numFmtId="0" fontId="4" fillId="24" borderId="61" xfId="0" applyFont="1" applyFill="1" applyBorder="1" applyAlignment="1">
      <alignment horizontal="left" vertical="center"/>
    </xf>
    <xf numFmtId="0" fontId="0" fillId="24" borderId="33" xfId="0" applyFont="1" applyFill="1" applyBorder="1" applyAlignment="1">
      <alignment horizontal="center" vertical="center"/>
    </xf>
    <xf numFmtId="0" fontId="29" fillId="0" borderId="63" xfId="0" applyFont="1" applyFill="1" applyBorder="1" applyAlignment="1">
      <alignment horizontal="center" vertical="center"/>
    </xf>
    <xf numFmtId="1" fontId="29" fillId="0" borderId="63" xfId="0" applyNumberFormat="1" applyFont="1" applyFill="1" applyBorder="1" applyAlignment="1">
      <alignment vertical="center"/>
    </xf>
    <xf numFmtId="1" fontId="29" fillId="0" borderId="63" xfId="0" applyNumberFormat="1" applyFont="1" applyFill="1" applyBorder="1" applyAlignment="1">
      <alignment horizontal="center" vertical="center"/>
    </xf>
    <xf numFmtId="0" fontId="29" fillId="0" borderId="63" xfId="0" applyNumberFormat="1" applyFont="1" applyFill="1" applyBorder="1" applyAlignment="1">
      <alignment horizontal="right" vertical="center"/>
    </xf>
    <xf numFmtId="0" fontId="30" fillId="24" borderId="63" xfId="0" applyFont="1" applyFill="1" applyBorder="1" applyAlignment="1">
      <alignment horizontal="center" vertical="center"/>
    </xf>
    <xf numFmtId="21" fontId="27" fillId="24" borderId="34" xfId="0" applyNumberFormat="1" applyFont="1" applyFill="1" applyBorder="1" applyAlignment="1">
      <alignment horizontal="center" vertical="center"/>
    </xf>
    <xf numFmtId="0" fontId="1" fillId="24" borderId="46" xfId="0" applyFont="1" applyFill="1" applyBorder="1" applyAlignment="1">
      <alignment horizontal="center" vertical="center"/>
    </xf>
    <xf numFmtId="1" fontId="6" fillId="0" borderId="43" xfId="47" applyNumberFormat="1" applyFont="1" applyBorder="1" applyAlignment="1">
      <alignment horizontal="center" vertical="center"/>
      <protection/>
    </xf>
    <xf numFmtId="0" fontId="6" fillId="0" borderId="43" xfId="47" applyFont="1" applyBorder="1" applyAlignment="1">
      <alignment horizontal="left" vertical="center"/>
      <protection/>
    </xf>
    <xf numFmtId="0" fontId="6" fillId="0" borderId="43" xfId="0" applyFont="1" applyFill="1" applyBorder="1" applyAlignment="1">
      <alignment horizontal="center" vertical="center"/>
    </xf>
    <xf numFmtId="0" fontId="6" fillId="0" borderId="43" xfId="47" applyFont="1" applyBorder="1" applyAlignment="1">
      <alignment horizontal="right" vertical="center"/>
      <protection/>
    </xf>
    <xf numFmtId="0" fontId="1" fillId="24" borderId="43" xfId="0" applyFont="1" applyFill="1" applyBorder="1" applyAlignment="1">
      <alignment horizontal="left" vertical="center"/>
    </xf>
    <xf numFmtId="21" fontId="0" fillId="24" borderId="47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right" vertical="center"/>
    </xf>
    <xf numFmtId="0" fontId="1" fillId="24" borderId="43" xfId="0" applyFont="1" applyFill="1" applyBorder="1" applyAlignment="1">
      <alignment horizontal="center" vertical="center"/>
    </xf>
    <xf numFmtId="1" fontId="6" fillId="0" borderId="43" xfId="0" applyNumberFormat="1" applyFont="1" applyFill="1" applyBorder="1" applyAlignment="1">
      <alignment vertical="center"/>
    </xf>
    <xf numFmtId="0" fontId="1" fillId="24" borderId="46" xfId="49" applyFont="1" applyFill="1" applyBorder="1" applyAlignment="1">
      <alignment horizontal="center" vertical="center"/>
      <protection/>
    </xf>
    <xf numFmtId="0" fontId="1" fillId="25" borderId="46" xfId="0" applyFont="1" applyFill="1" applyBorder="1" applyAlignment="1">
      <alignment horizontal="center" vertical="center"/>
    </xf>
    <xf numFmtId="0" fontId="6" fillId="25" borderId="43" xfId="0" applyFont="1" applyFill="1" applyBorder="1" applyAlignment="1">
      <alignment horizontal="center" vertical="center"/>
    </xf>
    <xf numFmtId="1" fontId="6" fillId="25" borderId="43" xfId="0" applyNumberFormat="1" applyFont="1" applyFill="1" applyBorder="1" applyAlignment="1">
      <alignment vertical="center"/>
    </xf>
    <xf numFmtId="1" fontId="6" fillId="25" borderId="43" xfId="0" applyNumberFormat="1" applyFont="1" applyFill="1" applyBorder="1" applyAlignment="1">
      <alignment horizontal="center" vertical="center"/>
    </xf>
    <xf numFmtId="0" fontId="6" fillId="25" borderId="43" xfId="0" applyNumberFormat="1" applyFont="1" applyFill="1" applyBorder="1" applyAlignment="1">
      <alignment horizontal="right" vertical="center"/>
    </xf>
    <xf numFmtId="0" fontId="6" fillId="25" borderId="43" xfId="0" applyFont="1" applyFill="1" applyBorder="1" applyAlignment="1">
      <alignment vertical="center"/>
    </xf>
    <xf numFmtId="0" fontId="1" fillId="25" borderId="43" xfId="0" applyFont="1" applyFill="1" applyBorder="1" applyAlignment="1">
      <alignment horizontal="center" vertical="center"/>
    </xf>
    <xf numFmtId="21" fontId="0" fillId="25" borderId="47" xfId="0" applyNumberFormat="1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21" fontId="0" fillId="24" borderId="47" xfId="0" applyNumberFormat="1" applyFill="1" applyBorder="1" applyAlignment="1">
      <alignment horizontal="center" vertical="center"/>
    </xf>
    <xf numFmtId="0" fontId="1" fillId="24" borderId="58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vertical="center"/>
    </xf>
    <xf numFmtId="1" fontId="6" fillId="0" borderId="56" xfId="0" applyNumberFormat="1" applyFont="1" applyFill="1" applyBorder="1" applyAlignment="1">
      <alignment horizontal="center" vertical="center"/>
    </xf>
    <xf numFmtId="0" fontId="6" fillId="0" borderId="56" xfId="0" applyNumberFormat="1" applyFont="1" applyFill="1" applyBorder="1" applyAlignment="1">
      <alignment horizontal="right" vertical="center"/>
    </xf>
    <xf numFmtId="0" fontId="1" fillId="24" borderId="56" xfId="0" applyFont="1" applyFill="1" applyBorder="1" applyAlignment="1">
      <alignment horizontal="center" vertical="center"/>
    </xf>
    <xf numFmtId="21" fontId="0" fillId="24" borderId="59" xfId="0" applyNumberFormat="1" applyFill="1" applyBorder="1" applyAlignment="1">
      <alignment horizontal="center" vertical="center"/>
    </xf>
    <xf numFmtId="0" fontId="1" fillId="24" borderId="33" xfId="0" applyFont="1" applyFill="1" applyBorder="1" applyAlignment="1">
      <alignment horizontal="center" vertical="center"/>
    </xf>
    <xf numFmtId="0" fontId="6" fillId="0" borderId="63" xfId="47" applyFont="1" applyBorder="1" applyAlignment="1">
      <alignment horizontal="center" vertical="center"/>
      <protection/>
    </xf>
    <xf numFmtId="0" fontId="6" fillId="0" borderId="63" xfId="47" applyFont="1" applyBorder="1" applyAlignment="1">
      <alignment vertical="center"/>
      <protection/>
    </xf>
    <xf numFmtId="0" fontId="6" fillId="0" borderId="63" xfId="0" applyFont="1" applyFill="1" applyBorder="1" applyAlignment="1">
      <alignment vertical="center"/>
    </xf>
    <xf numFmtId="0" fontId="6" fillId="0" borderId="63" xfId="47" applyFont="1" applyBorder="1" applyAlignment="1">
      <alignment horizontal="right" vertical="center"/>
      <protection/>
    </xf>
    <xf numFmtId="0" fontId="1" fillId="24" borderId="63" xfId="0" applyFont="1" applyFill="1" applyBorder="1" applyAlignment="1">
      <alignment horizontal="center" vertical="center"/>
    </xf>
    <xf numFmtId="21" fontId="0" fillId="24" borderId="34" xfId="0" applyNumberFormat="1" applyFont="1" applyFill="1" applyBorder="1" applyAlignment="1">
      <alignment horizontal="center" vertical="center"/>
    </xf>
    <xf numFmtId="0" fontId="6" fillId="0" borderId="43" xfId="47" applyFont="1" applyBorder="1" applyAlignment="1">
      <alignment horizontal="center" vertical="center"/>
      <protection/>
    </xf>
    <xf numFmtId="0" fontId="6" fillId="0" borderId="43" xfId="47" applyFont="1" applyBorder="1" applyAlignment="1">
      <alignment vertical="center"/>
      <protection/>
    </xf>
    <xf numFmtId="0" fontId="0" fillId="24" borderId="47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right" vertical="center"/>
    </xf>
    <xf numFmtId="1" fontId="6" fillId="0" borderId="43" xfId="0" applyNumberFormat="1" applyFont="1" applyFill="1" applyBorder="1" applyAlignment="1">
      <alignment horizontal="right" vertical="center"/>
    </xf>
    <xf numFmtId="0" fontId="0" fillId="24" borderId="47" xfId="50" applyNumberFormat="1" applyFont="1" applyFill="1" applyBorder="1" applyAlignment="1">
      <alignment horizontal="center" vertical="center"/>
      <protection/>
    </xf>
    <xf numFmtId="20" fontId="0" fillId="24" borderId="47" xfId="0" applyNumberFormat="1" applyFont="1" applyFill="1" applyBorder="1" applyAlignment="1">
      <alignment horizontal="center" vertical="center"/>
    </xf>
    <xf numFmtId="0" fontId="0" fillId="24" borderId="47" xfId="0" applyNumberForma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right" vertical="center"/>
    </xf>
    <xf numFmtId="0" fontId="1" fillId="24" borderId="64" xfId="0" applyFont="1" applyFill="1" applyBorder="1" applyAlignment="1">
      <alignment horizontal="center" vertical="center"/>
    </xf>
    <xf numFmtId="0" fontId="0" fillId="24" borderId="65" xfId="0" applyNumberForma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left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right" vertical="center"/>
    </xf>
    <xf numFmtId="0" fontId="50" fillId="24" borderId="63" xfId="0" applyFont="1" applyFill="1" applyBorder="1" applyAlignment="1">
      <alignment horizontal="center" vertical="center"/>
    </xf>
    <xf numFmtId="21" fontId="5" fillId="24" borderId="34" xfId="0" applyNumberFormat="1" applyFont="1" applyFill="1" applyBorder="1" applyAlignment="1">
      <alignment horizontal="center" vertical="center"/>
    </xf>
    <xf numFmtId="0" fontId="1" fillId="24" borderId="46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left" vertical="center"/>
    </xf>
    <xf numFmtId="0" fontId="5" fillId="24" borderId="47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50" fillId="24" borderId="43" xfId="0" applyFont="1" applyFill="1" applyBorder="1" applyAlignment="1">
      <alignment horizontal="center" vertical="center"/>
    </xf>
    <xf numFmtId="0" fontId="5" fillId="24" borderId="47" xfId="0" applyFont="1" applyFill="1" applyBorder="1" applyAlignment="1">
      <alignment horizontal="left" vertical="center"/>
    </xf>
    <xf numFmtId="0" fontId="5" fillId="24" borderId="47" xfId="0" applyFont="1" applyFill="1" applyBorder="1" applyAlignment="1">
      <alignment horizontal="right" vertical="center"/>
    </xf>
    <xf numFmtId="0" fontId="0" fillId="24" borderId="43" xfId="0" applyFont="1" applyFill="1" applyBorder="1" applyAlignment="1">
      <alignment horizontal="center" vertical="center"/>
    </xf>
    <xf numFmtId="0" fontId="5" fillId="24" borderId="47" xfId="50" applyNumberFormat="1" applyFont="1" applyFill="1" applyBorder="1" applyAlignment="1">
      <alignment horizontal="center" vertical="center"/>
      <protection/>
    </xf>
    <xf numFmtId="21" fontId="5" fillId="24" borderId="47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/>
    </xf>
    <xf numFmtId="1" fontId="6" fillId="0" borderId="56" xfId="0" applyNumberFormat="1" applyFont="1" applyFill="1" applyBorder="1" applyAlignment="1">
      <alignment vertical="center"/>
    </xf>
    <xf numFmtId="1" fontId="6" fillId="0" borderId="56" xfId="0" applyNumberFormat="1" applyFont="1" applyFill="1" applyBorder="1" applyAlignment="1">
      <alignment horizontal="right" vertical="center"/>
    </xf>
    <xf numFmtId="0" fontId="50" fillId="24" borderId="56" xfId="0" applyFont="1" applyFill="1" applyBorder="1" applyAlignment="1">
      <alignment horizontal="center" vertical="center"/>
    </xf>
    <xf numFmtId="0" fontId="0" fillId="24" borderId="59" xfId="0" applyNumberFormat="1" applyFill="1" applyBorder="1" applyAlignment="1">
      <alignment horizontal="center" vertical="center"/>
    </xf>
    <xf numFmtId="1" fontId="6" fillId="0" borderId="63" xfId="0" applyNumberFormat="1" applyFont="1" applyFill="1" applyBorder="1" applyAlignment="1">
      <alignment horizontal="center" vertical="center"/>
    </xf>
    <xf numFmtId="0" fontId="0" fillId="24" borderId="63" xfId="0" applyFont="1" applyFill="1" applyBorder="1" applyAlignment="1">
      <alignment horizontal="left" vertical="center"/>
    </xf>
    <xf numFmtId="0" fontId="0" fillId="24" borderId="43" xfId="0" applyFont="1" applyFill="1" applyBorder="1" applyAlignment="1">
      <alignment horizontal="left" vertical="center"/>
    </xf>
    <xf numFmtId="0" fontId="6" fillId="24" borderId="43" xfId="0" applyFont="1" applyFill="1" applyBorder="1" applyAlignment="1">
      <alignment horizontal="center" vertical="center"/>
    </xf>
    <xf numFmtId="1" fontId="6" fillId="24" borderId="43" xfId="0" applyNumberFormat="1" applyFont="1" applyFill="1" applyBorder="1" applyAlignment="1">
      <alignment vertical="center"/>
    </xf>
    <xf numFmtId="1" fontId="6" fillId="24" borderId="43" xfId="0" applyNumberFormat="1" applyFont="1" applyFill="1" applyBorder="1" applyAlignment="1">
      <alignment horizontal="center" vertical="center"/>
    </xf>
    <xf numFmtId="1" fontId="6" fillId="24" borderId="43" xfId="0" applyNumberFormat="1" applyFont="1" applyFill="1" applyBorder="1" applyAlignment="1">
      <alignment horizontal="right" vertical="center"/>
    </xf>
    <xf numFmtId="0" fontId="6" fillId="24" borderId="43" xfId="0" applyFont="1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3" xfId="0" applyFont="1" applyFill="1" applyBorder="1" applyAlignment="1">
      <alignment horizontal="right" vertical="center"/>
    </xf>
    <xf numFmtId="0" fontId="1" fillId="0" borderId="43" xfId="0" applyFont="1" applyFill="1" applyBorder="1" applyAlignment="1">
      <alignment horizontal="center" vertical="center"/>
    </xf>
    <xf numFmtId="0" fontId="0" fillId="24" borderId="43" xfId="0" applyFont="1" applyFill="1" applyBorder="1" applyAlignment="1">
      <alignment horizontal="center" vertical="center" wrapText="1"/>
    </xf>
    <xf numFmtId="0" fontId="0" fillId="24" borderId="43" xfId="0" applyFill="1" applyBorder="1" applyAlignment="1">
      <alignment vertical="center"/>
    </xf>
    <xf numFmtId="0" fontId="0" fillId="24" borderId="43" xfId="0" applyFont="1" applyFill="1" applyBorder="1" applyAlignment="1">
      <alignment vertical="center"/>
    </xf>
    <xf numFmtId="0" fontId="0" fillId="24" borderId="43" xfId="0" applyFont="1" applyFill="1" applyBorder="1" applyAlignment="1">
      <alignment horizontal="right" vertical="center"/>
    </xf>
    <xf numFmtId="0" fontId="6" fillId="24" borderId="43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left" vertical="center"/>
    </xf>
    <xf numFmtId="0" fontId="1" fillId="24" borderId="43" xfId="0" applyFont="1" applyFill="1" applyBorder="1" applyAlignment="1">
      <alignment vertical="center"/>
    </xf>
    <xf numFmtId="0" fontId="6" fillId="25" borderId="43" xfId="47" applyFont="1" applyFill="1" applyBorder="1" applyAlignment="1">
      <alignment horizontal="center" vertical="center"/>
      <protection/>
    </xf>
    <xf numFmtId="0" fontId="6" fillId="25" borderId="43" xfId="47" applyFont="1" applyFill="1" applyBorder="1" applyAlignment="1">
      <alignment vertical="center"/>
      <protection/>
    </xf>
    <xf numFmtId="0" fontId="0" fillId="25" borderId="43" xfId="0" applyFont="1" applyFill="1" applyBorder="1" applyAlignment="1">
      <alignment horizontal="left" vertical="center"/>
    </xf>
    <xf numFmtId="0" fontId="0" fillId="25" borderId="47" xfId="0" applyNumberFormat="1" applyFont="1" applyFill="1" applyBorder="1" applyAlignment="1">
      <alignment horizontal="center" vertical="center"/>
    </xf>
    <xf numFmtId="0" fontId="0" fillId="24" borderId="43" xfId="0" applyFont="1" applyFill="1" applyBorder="1" applyAlignment="1">
      <alignment horizontal="left" vertical="center" wrapText="1"/>
    </xf>
    <xf numFmtId="0" fontId="0" fillId="24" borderId="43" xfId="0" applyFont="1" applyFill="1" applyBorder="1" applyAlignment="1">
      <alignment horizontal="right" vertical="center" wrapText="1"/>
    </xf>
    <xf numFmtId="0" fontId="0" fillId="24" borderId="43" xfId="0" applyFont="1" applyFill="1" applyBorder="1" applyAlignment="1">
      <alignment vertical="center" wrapText="1"/>
    </xf>
    <xf numFmtId="0" fontId="6" fillId="24" borderId="56" xfId="0" applyFont="1" applyFill="1" applyBorder="1" applyAlignment="1">
      <alignment horizontal="center" vertical="center"/>
    </xf>
    <xf numFmtId="1" fontId="6" fillId="24" borderId="56" xfId="0" applyNumberFormat="1" applyFont="1" applyFill="1" applyBorder="1" applyAlignment="1">
      <alignment vertical="center"/>
    </xf>
    <xf numFmtId="1" fontId="6" fillId="24" borderId="56" xfId="0" applyNumberFormat="1" applyFont="1" applyFill="1" applyBorder="1" applyAlignment="1">
      <alignment horizontal="center" vertical="center"/>
    </xf>
    <xf numFmtId="1" fontId="6" fillId="24" borderId="56" xfId="0" applyNumberFormat="1" applyFont="1" applyFill="1" applyBorder="1" applyAlignment="1">
      <alignment horizontal="right" vertical="center"/>
    </xf>
    <xf numFmtId="0" fontId="6" fillId="24" borderId="56" xfId="0" applyFont="1" applyFill="1" applyBorder="1" applyAlignment="1">
      <alignment vertical="center"/>
    </xf>
    <xf numFmtId="0" fontId="7" fillId="0" borderId="33" xfId="47" applyFont="1" applyBorder="1" applyAlignment="1">
      <alignment horizontal="center" vertical="center"/>
      <protection/>
    </xf>
    <xf numFmtId="0" fontId="0" fillId="24" borderId="47" xfId="0" applyFont="1" applyFill="1" applyBorder="1" applyAlignment="1">
      <alignment horizontal="left" vertical="center"/>
    </xf>
    <xf numFmtId="0" fontId="7" fillId="0" borderId="46" xfId="47" applyFont="1" applyBorder="1" applyAlignment="1">
      <alignment horizontal="center" vertical="center"/>
      <protection/>
    </xf>
    <xf numFmtId="0" fontId="0" fillId="0" borderId="43" xfId="0" applyFont="1" applyFill="1" applyBorder="1" applyAlignment="1">
      <alignment vertical="center"/>
    </xf>
    <xf numFmtId="0" fontId="0" fillId="0" borderId="43" xfId="0" applyFill="1" applyBorder="1" applyAlignment="1">
      <alignment horizontal="right" vertical="center"/>
    </xf>
    <xf numFmtId="0" fontId="7" fillId="0" borderId="43" xfId="0" applyFont="1" applyFill="1" applyBorder="1" applyAlignment="1">
      <alignment horizontal="center" vertical="center" wrapText="1"/>
    </xf>
    <xf numFmtId="0" fontId="0" fillId="24" borderId="43" xfId="0" applyFont="1" applyFill="1" applyBorder="1" applyAlignment="1">
      <alignment horizontal="center" wrapText="1"/>
    </xf>
    <xf numFmtId="1" fontId="6" fillId="24" borderId="43" xfId="0" applyNumberFormat="1" applyFont="1" applyFill="1" applyBorder="1" applyAlignment="1">
      <alignment/>
    </xf>
    <xf numFmtId="1" fontId="6" fillId="24" borderId="43" xfId="0" applyNumberFormat="1" applyFont="1" applyFill="1" applyBorder="1" applyAlignment="1">
      <alignment horizontal="right"/>
    </xf>
    <xf numFmtId="0" fontId="0" fillId="24" borderId="43" xfId="0" applyFont="1" applyFill="1" applyBorder="1" applyAlignment="1">
      <alignment/>
    </xf>
    <xf numFmtId="0" fontId="49" fillId="24" borderId="47" xfId="0" applyFont="1" applyFill="1" applyBorder="1" applyAlignment="1">
      <alignment horizontal="left" vertical="center"/>
    </xf>
    <xf numFmtId="0" fontId="0" fillId="24" borderId="43" xfId="0" applyFill="1" applyBorder="1" applyAlignment="1">
      <alignment horizontal="center" vertical="center"/>
    </xf>
    <xf numFmtId="0" fontId="0" fillId="24" borderId="43" xfId="0" applyFont="1" applyFill="1" applyBorder="1" applyAlignment="1">
      <alignment horizontal="left" vertical="center"/>
    </xf>
    <xf numFmtId="1" fontId="6" fillId="24" borderId="43" xfId="0" applyNumberFormat="1" applyFont="1" applyFill="1" applyBorder="1" applyAlignment="1">
      <alignment horizontal="center"/>
    </xf>
    <xf numFmtId="1" fontId="0" fillId="24" borderId="43" xfId="0" applyNumberFormat="1" applyFont="1" applyFill="1" applyBorder="1" applyAlignment="1">
      <alignment horizontal="right" vertical="center"/>
    </xf>
    <xf numFmtId="0" fontId="0" fillId="24" borderId="43" xfId="0" applyFill="1" applyBorder="1" applyAlignment="1">
      <alignment horizontal="left" vertical="center"/>
    </xf>
    <xf numFmtId="1" fontId="0" fillId="24" borderId="43" xfId="0" applyNumberFormat="1" applyFont="1" applyFill="1" applyBorder="1" applyAlignment="1">
      <alignment horizontal="right" vertical="center"/>
    </xf>
    <xf numFmtId="0" fontId="49" fillId="24" borderId="47" xfId="0" applyFont="1" applyFill="1" applyBorder="1" applyAlignment="1">
      <alignment horizontal="center" vertical="center"/>
    </xf>
    <xf numFmtId="0" fontId="0" fillId="24" borderId="47" xfId="0" applyFont="1" applyFill="1" applyBorder="1" applyAlignment="1">
      <alignment horizontal="center" vertical="center"/>
    </xf>
    <xf numFmtId="0" fontId="7" fillId="0" borderId="58" xfId="47" applyFont="1" applyFill="1" applyBorder="1" applyAlignment="1">
      <alignment horizontal="center" vertical="center"/>
      <protection/>
    </xf>
    <xf numFmtId="0" fontId="6" fillId="0" borderId="56" xfId="47" applyFont="1" applyBorder="1" applyAlignment="1">
      <alignment horizontal="center" vertical="center"/>
      <protection/>
    </xf>
    <xf numFmtId="0" fontId="6" fillId="0" borderId="56" xfId="47" applyFont="1" applyBorder="1" applyAlignment="1">
      <alignment vertical="center"/>
      <protection/>
    </xf>
    <xf numFmtId="0" fontId="0" fillId="0" borderId="56" xfId="0" applyFont="1" applyFill="1" applyBorder="1" applyAlignment="1">
      <alignment horizontal="left" vertical="center"/>
    </xf>
    <xf numFmtId="0" fontId="6" fillId="0" borderId="56" xfId="47" applyFont="1" applyBorder="1" applyAlignment="1">
      <alignment horizontal="right" vertical="center"/>
      <protection/>
    </xf>
    <xf numFmtId="0" fontId="0" fillId="24" borderId="56" xfId="0" applyFont="1" applyFill="1" applyBorder="1" applyAlignment="1">
      <alignment horizontal="left" vertical="center"/>
    </xf>
    <xf numFmtId="0" fontId="1" fillId="0" borderId="66" xfId="0" applyFont="1" applyFill="1" applyBorder="1" applyAlignment="1">
      <alignment horizontal="center" vertical="center"/>
    </xf>
    <xf numFmtId="0" fontId="6" fillId="0" borderId="67" xfId="47" applyFont="1" applyBorder="1" applyAlignment="1">
      <alignment horizontal="center" vertical="center"/>
      <protection/>
    </xf>
    <xf numFmtId="0" fontId="6" fillId="0" borderId="67" xfId="47" applyFont="1" applyBorder="1" applyAlignment="1">
      <alignment vertical="center"/>
      <protection/>
    </xf>
    <xf numFmtId="0" fontId="0" fillId="24" borderId="67" xfId="0" applyFont="1" applyFill="1" applyBorder="1" applyAlignment="1">
      <alignment horizontal="center" vertical="center"/>
    </xf>
    <xf numFmtId="0" fontId="6" fillId="0" borderId="67" xfId="47" applyFont="1" applyBorder="1" applyAlignment="1">
      <alignment horizontal="right" vertical="center"/>
      <protection/>
    </xf>
    <xf numFmtId="0" fontId="0" fillId="24" borderId="67" xfId="0" applyFont="1" applyFill="1" applyBorder="1" applyAlignment="1">
      <alignment horizontal="left" vertical="center"/>
    </xf>
    <xf numFmtId="46" fontId="5" fillId="0" borderId="68" xfId="0" applyNumberFormat="1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6" fillId="0" borderId="19" xfId="47" applyFont="1" applyBorder="1" applyAlignment="1">
      <alignment horizontal="center" vertical="center"/>
      <protection/>
    </xf>
    <xf numFmtId="0" fontId="6" fillId="0" borderId="19" xfId="47" applyFont="1" applyBorder="1" applyAlignment="1">
      <alignment vertical="center"/>
      <protection/>
    </xf>
    <xf numFmtId="0" fontId="0" fillId="24" borderId="19" xfId="0" applyFont="1" applyFill="1" applyBorder="1" applyAlignment="1">
      <alignment horizontal="center" vertical="center"/>
    </xf>
    <xf numFmtId="0" fontId="6" fillId="0" borderId="19" xfId="47" applyFont="1" applyBorder="1" applyAlignment="1">
      <alignment horizontal="right" vertical="center"/>
      <protection/>
    </xf>
    <xf numFmtId="0" fontId="0" fillId="24" borderId="19" xfId="0" applyFont="1" applyFill="1" applyBorder="1" applyAlignment="1">
      <alignment horizontal="left" vertical="center"/>
    </xf>
    <xf numFmtId="46" fontId="5" fillId="0" borderId="70" xfId="0" applyNumberFormat="1" applyFont="1" applyFill="1" applyBorder="1" applyAlignment="1">
      <alignment horizontal="center" vertical="center"/>
    </xf>
    <xf numFmtId="0" fontId="1" fillId="24" borderId="6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1" fillId="25" borderId="69" xfId="0" applyFont="1" applyFill="1" applyBorder="1" applyAlignment="1">
      <alignment horizontal="center" vertical="center"/>
    </xf>
    <xf numFmtId="0" fontId="0" fillId="25" borderId="19" xfId="0" applyFont="1" applyFill="1" applyBorder="1" applyAlignment="1">
      <alignment horizontal="center" vertical="center"/>
    </xf>
    <xf numFmtId="0" fontId="0" fillId="25" borderId="19" xfId="0" applyFont="1" applyFill="1" applyBorder="1" applyAlignment="1">
      <alignment vertical="center"/>
    </xf>
    <xf numFmtId="0" fontId="0" fillId="25" borderId="19" xfId="0" applyFont="1" applyFill="1" applyBorder="1" applyAlignment="1">
      <alignment horizontal="right" vertical="center"/>
    </xf>
    <xf numFmtId="0" fontId="7" fillId="25" borderId="19" xfId="0" applyFont="1" applyFill="1" applyBorder="1" applyAlignment="1">
      <alignment horizontal="center" vertical="center" wrapText="1"/>
    </xf>
    <xf numFmtId="46" fontId="5" fillId="25" borderId="70" xfId="0" applyNumberFormat="1" applyFont="1" applyFill="1" applyBorder="1" applyAlignment="1">
      <alignment horizontal="center" vertical="center"/>
    </xf>
    <xf numFmtId="1" fontId="6" fillId="25" borderId="19" xfId="0" applyNumberFormat="1" applyFont="1" applyFill="1" applyBorder="1" applyAlignment="1">
      <alignment vertical="center"/>
    </xf>
    <xf numFmtId="1" fontId="6" fillId="25" borderId="19" xfId="0" applyNumberFormat="1" applyFont="1" applyFill="1" applyBorder="1" applyAlignment="1">
      <alignment horizontal="center" vertical="center"/>
    </xf>
    <xf numFmtId="1" fontId="6" fillId="25" borderId="19" xfId="0" applyNumberFormat="1" applyFont="1" applyFill="1" applyBorder="1" applyAlignment="1">
      <alignment horizontal="right" vertical="center"/>
    </xf>
    <xf numFmtId="0" fontId="0" fillId="25" borderId="19" xfId="0" applyFill="1" applyBorder="1" applyAlignment="1">
      <alignment vertical="center" wrapText="1"/>
    </xf>
    <xf numFmtId="0" fontId="50" fillId="25" borderId="19" xfId="0" applyFont="1" applyFill="1" applyBorder="1" applyAlignment="1">
      <alignment horizontal="center" vertical="center"/>
    </xf>
    <xf numFmtId="47" fontId="6" fillId="0" borderId="19" xfId="47" applyNumberFormat="1" applyFont="1" applyBorder="1" applyAlignment="1">
      <alignment vertical="center"/>
      <protection/>
    </xf>
    <xf numFmtId="1" fontId="6" fillId="0" borderId="19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right" vertical="center"/>
    </xf>
    <xf numFmtId="0" fontId="0" fillId="24" borderId="19" xfId="0" applyFill="1" applyBorder="1" applyAlignment="1">
      <alignment vertical="center" wrapText="1"/>
    </xf>
    <xf numFmtId="0" fontId="50" fillId="0" borderId="19" xfId="0" applyFont="1" applyFill="1" applyBorder="1" applyAlignment="1">
      <alignment horizontal="center" vertical="center"/>
    </xf>
    <xf numFmtId="0" fontId="6" fillId="25" borderId="19" xfId="47" applyFont="1" applyFill="1" applyBorder="1" applyAlignment="1">
      <alignment horizontal="center" vertical="center"/>
      <protection/>
    </xf>
    <xf numFmtId="0" fontId="6" fillId="25" borderId="19" xfId="47" applyFont="1" applyFill="1" applyBorder="1" applyAlignment="1">
      <alignment vertical="center"/>
      <protection/>
    </xf>
    <xf numFmtId="0" fontId="6" fillId="25" borderId="19" xfId="47" applyFont="1" applyFill="1" applyBorder="1" applyAlignment="1">
      <alignment horizontal="right" vertical="center"/>
      <protection/>
    </xf>
    <xf numFmtId="0" fontId="0" fillId="25" borderId="19" xfId="0" applyFont="1" applyFill="1" applyBorder="1" applyAlignment="1">
      <alignment horizontal="left" vertical="center"/>
    </xf>
    <xf numFmtId="47" fontId="0" fillId="0" borderId="19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 wrapText="1"/>
    </xf>
    <xf numFmtId="0" fontId="1" fillId="25" borderId="71" xfId="0" applyFont="1" applyFill="1" applyBorder="1" applyAlignment="1">
      <alignment horizontal="center" vertical="center"/>
    </xf>
    <xf numFmtId="0" fontId="0" fillId="25" borderId="72" xfId="0" applyFont="1" applyFill="1" applyBorder="1" applyAlignment="1">
      <alignment horizontal="center" vertical="center"/>
    </xf>
    <xf numFmtId="1" fontId="6" fillId="25" borderId="72" xfId="0" applyNumberFormat="1" applyFont="1" applyFill="1" applyBorder="1" applyAlignment="1">
      <alignment vertical="center"/>
    </xf>
    <xf numFmtId="1" fontId="6" fillId="25" borderId="72" xfId="0" applyNumberFormat="1" applyFont="1" applyFill="1" applyBorder="1" applyAlignment="1">
      <alignment horizontal="right" vertical="center"/>
    </xf>
    <xf numFmtId="0" fontId="0" fillId="25" borderId="72" xfId="0" applyFont="1" applyFill="1" applyBorder="1" applyAlignment="1">
      <alignment vertical="center"/>
    </xf>
    <xf numFmtId="0" fontId="50" fillId="25" borderId="72" xfId="0" applyFont="1" applyFill="1" applyBorder="1" applyAlignment="1">
      <alignment horizontal="center" vertical="center"/>
    </xf>
    <xf numFmtId="46" fontId="5" fillId="25" borderId="73" xfId="0" applyNumberFormat="1" applyFont="1" applyFill="1" applyBorder="1" applyAlignment="1">
      <alignment horizontal="center" vertical="center"/>
    </xf>
    <xf numFmtId="0" fontId="0" fillId="24" borderId="61" xfId="0" applyFont="1" applyFill="1" applyBorder="1" applyAlignment="1">
      <alignment horizontal="right" vertical="center"/>
    </xf>
    <xf numFmtId="0" fontId="0" fillId="24" borderId="61" xfId="0" applyFill="1" applyBorder="1" applyAlignment="1">
      <alignment horizontal="left" vertical="center"/>
    </xf>
    <xf numFmtId="0" fontId="6" fillId="0" borderId="41" xfId="53" applyFont="1" applyBorder="1" applyAlignment="1">
      <alignment horizontal="left" vertical="top" wrapText="1"/>
      <protection/>
    </xf>
    <xf numFmtId="0" fontId="0" fillId="24" borderId="10" xfId="0" applyFill="1" applyBorder="1" applyAlignment="1">
      <alignment horizontal="left" wrapText="1"/>
    </xf>
    <xf numFmtId="0" fontId="0" fillId="24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20" fontId="0" fillId="0" borderId="10" xfId="0" applyNumberFormat="1" applyBorder="1" applyAlignment="1">
      <alignment horizontal="center"/>
    </xf>
    <xf numFmtId="0" fontId="6" fillId="24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19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4" fillId="0" borderId="22" xfId="49" applyFont="1" applyBorder="1" applyAlignment="1">
      <alignment horizontal="center"/>
      <protection/>
    </xf>
    <xf numFmtId="0" fontId="24" fillId="0" borderId="22" xfId="49" applyFont="1" applyBorder="1" applyAlignment="1">
      <alignment horizontal="left"/>
      <protection/>
    </xf>
    <xf numFmtId="0" fontId="24" fillId="0" borderId="10" xfId="49" applyFont="1" applyBorder="1" applyAlignment="1">
      <alignment horizontal="center"/>
      <protection/>
    </xf>
    <xf numFmtId="194" fontId="24" fillId="0" borderId="74" xfId="49" applyNumberFormat="1" applyFont="1" applyBorder="1" applyAlignment="1">
      <alignment horizontal="center"/>
      <protection/>
    </xf>
    <xf numFmtId="0" fontId="24" fillId="0" borderId="10" xfId="49" applyFont="1" applyBorder="1" applyAlignment="1">
      <alignment horizontal="left"/>
      <protection/>
    </xf>
    <xf numFmtId="194" fontId="24" fillId="0" borderId="75" xfId="49" applyNumberFormat="1" applyFont="1" applyBorder="1" applyAlignment="1">
      <alignment horizontal="center"/>
      <protection/>
    </xf>
    <xf numFmtId="0" fontId="6" fillId="0" borderId="13" xfId="48" applyFont="1" applyBorder="1" applyAlignment="1">
      <alignment horizontal="center" vertical="center" textRotation="90" wrapText="1"/>
      <protection/>
    </xf>
    <xf numFmtId="0" fontId="6" fillId="0" borderId="13" xfId="48" applyFont="1" applyBorder="1" applyAlignment="1">
      <alignment horizontal="center" vertical="center" textRotation="90"/>
      <protection/>
    </xf>
    <xf numFmtId="0" fontId="6" fillId="0" borderId="16" xfId="48" applyFont="1" applyFill="1" applyBorder="1" applyAlignment="1">
      <alignment horizontal="center"/>
      <protection/>
    </xf>
    <xf numFmtId="0" fontId="6" fillId="0" borderId="19" xfId="48" applyFont="1" applyFill="1" applyBorder="1" applyAlignment="1">
      <alignment horizontal="center"/>
      <protection/>
    </xf>
    <xf numFmtId="0" fontId="6" fillId="0" borderId="0" xfId="48" applyFont="1" applyAlignment="1">
      <alignment horizontal="center"/>
      <protection/>
    </xf>
    <xf numFmtId="0" fontId="6" fillId="24" borderId="0" xfId="51" applyFill="1" applyAlignment="1">
      <alignment/>
      <protection/>
    </xf>
    <xf numFmtId="0" fontId="0" fillId="24" borderId="76" xfId="0" applyFill="1" applyBorder="1" applyAlignment="1">
      <alignment horizontal="left" vertical="center"/>
    </xf>
    <xf numFmtId="0" fontId="7" fillId="0" borderId="43" xfId="51" applyFont="1" applyBorder="1" applyAlignment="1">
      <alignment horizontal="center"/>
      <protection/>
    </xf>
    <xf numFmtId="1" fontId="0" fillId="0" borderId="43" xfId="0" applyNumberFormat="1" applyBorder="1" applyAlignment="1">
      <alignment horizontal="center"/>
    </xf>
    <xf numFmtId="0" fontId="0" fillId="0" borderId="43" xfId="0" applyBorder="1" applyAlignment="1">
      <alignment/>
    </xf>
    <xf numFmtId="0" fontId="0" fillId="0" borderId="43" xfId="0" applyBorder="1" applyAlignment="1">
      <alignment horizontal="center"/>
    </xf>
    <xf numFmtId="0" fontId="1" fillId="24" borderId="0" xfId="51" applyFont="1" applyFill="1" applyBorder="1" applyAlignment="1">
      <alignment horizontal="center"/>
      <protection/>
    </xf>
    <xf numFmtId="196" fontId="0" fillId="0" borderId="43" xfId="0" applyNumberFormat="1" applyBorder="1" applyAlignment="1">
      <alignment/>
    </xf>
    <xf numFmtId="0" fontId="7" fillId="0" borderId="30" xfId="51" applyFont="1" applyBorder="1" applyAlignment="1">
      <alignment horizontal="center"/>
      <protection/>
    </xf>
    <xf numFmtId="1" fontId="0" fillId="0" borderId="30" xfId="0" applyNumberFormat="1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196" fontId="0" fillId="0" borderId="30" xfId="0" applyNumberFormat="1" applyBorder="1" applyAlignment="1">
      <alignment/>
    </xf>
    <xf numFmtId="0" fontId="7" fillId="0" borderId="77" xfId="51" applyFont="1" applyBorder="1" applyAlignment="1">
      <alignment horizontal="center"/>
      <protection/>
    </xf>
    <xf numFmtId="1" fontId="0" fillId="0" borderId="63" xfId="0" applyNumberFormat="1" applyBorder="1" applyAlignment="1">
      <alignment horizontal="center"/>
    </xf>
    <xf numFmtId="0" fontId="0" fillId="0" borderId="63" xfId="0" applyBorder="1" applyAlignment="1">
      <alignment/>
    </xf>
    <xf numFmtId="0" fontId="0" fillId="0" borderId="63" xfId="0" applyBorder="1" applyAlignment="1">
      <alignment horizontal="center"/>
    </xf>
    <xf numFmtId="196" fontId="0" fillId="0" borderId="63" xfId="0" applyNumberFormat="1" applyBorder="1" applyAlignment="1">
      <alignment/>
    </xf>
    <xf numFmtId="196" fontId="0" fillId="0" borderId="35" xfId="0" applyNumberFormat="1" applyBorder="1" applyAlignment="1">
      <alignment/>
    </xf>
    <xf numFmtId="0" fontId="7" fillId="0" borderId="42" xfId="51" applyFont="1" applyBorder="1" applyAlignment="1">
      <alignment horizontal="center"/>
      <protection/>
    </xf>
    <xf numFmtId="196" fontId="0" fillId="0" borderId="44" xfId="0" applyNumberFormat="1" applyBorder="1" applyAlignment="1">
      <alignment/>
    </xf>
    <xf numFmtId="0" fontId="7" fillId="0" borderId="78" xfId="51" applyFont="1" applyBorder="1" applyAlignment="1">
      <alignment horizontal="center"/>
      <protection/>
    </xf>
    <xf numFmtId="1" fontId="0" fillId="0" borderId="64" xfId="0" applyNumberFormat="1" applyBorder="1" applyAlignment="1">
      <alignment horizontal="center"/>
    </xf>
    <xf numFmtId="0" fontId="0" fillId="0" borderId="64" xfId="0" applyBorder="1" applyAlignment="1">
      <alignment/>
    </xf>
    <xf numFmtId="0" fontId="0" fillId="0" borderId="64" xfId="0" applyBorder="1" applyAlignment="1">
      <alignment horizontal="center"/>
    </xf>
    <xf numFmtId="196" fontId="0" fillId="0" borderId="64" xfId="0" applyNumberFormat="1" applyBorder="1" applyAlignment="1">
      <alignment/>
    </xf>
    <xf numFmtId="0" fontId="0" fillId="0" borderId="79" xfId="0" applyBorder="1" applyAlignment="1">
      <alignment/>
    </xf>
    <xf numFmtId="0" fontId="7" fillId="0" borderId="80" xfId="51" applyFont="1" applyBorder="1" applyAlignment="1">
      <alignment horizontal="center"/>
      <protection/>
    </xf>
    <xf numFmtId="0" fontId="6" fillId="0" borderId="80" xfId="51" applyBorder="1" applyAlignment="1">
      <alignment horizontal="center"/>
      <protection/>
    </xf>
    <xf numFmtId="0" fontId="6" fillId="0" borderId="80" xfId="51" applyBorder="1" applyAlignment="1">
      <alignment/>
      <protection/>
    </xf>
    <xf numFmtId="0" fontId="30" fillId="0" borderId="80" xfId="0" applyFont="1" applyBorder="1" applyAlignment="1">
      <alignment horizontal="center"/>
    </xf>
    <xf numFmtId="0" fontId="27" fillId="0" borderId="80" xfId="0" applyFont="1" applyBorder="1" applyAlignment="1">
      <alignment horizontal="center"/>
    </xf>
    <xf numFmtId="0" fontId="28" fillId="0" borderId="80" xfId="51" applyFont="1" applyBorder="1" applyAlignment="1">
      <alignment horizontal="center"/>
      <protection/>
    </xf>
    <xf numFmtId="0" fontId="29" fillId="0" borderId="80" xfId="51" applyFont="1" applyBorder="1" applyAlignment="1">
      <alignment horizontal="center"/>
      <protection/>
    </xf>
    <xf numFmtId="0" fontId="29" fillId="0" borderId="80" xfId="51" applyFont="1" applyBorder="1" applyAlignment="1">
      <alignment/>
      <protection/>
    </xf>
    <xf numFmtId="0" fontId="20" fillId="24" borderId="0" xfId="51" applyFont="1" applyFill="1" applyBorder="1" applyAlignment="1">
      <alignment horizontal="center"/>
      <protection/>
    </xf>
    <xf numFmtId="0" fontId="21" fillId="24" borderId="0" xfId="51" applyFont="1" applyFill="1" applyAlignment="1">
      <alignment/>
      <protection/>
    </xf>
    <xf numFmtId="0" fontId="6" fillId="0" borderId="61" xfId="53" applyFont="1" applyBorder="1" applyAlignment="1">
      <alignment horizontal="center" wrapText="1"/>
      <protection/>
    </xf>
    <xf numFmtId="0" fontId="0" fillId="0" borderId="6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81" xfId="53" applyBorder="1" applyAlignment="1">
      <alignment horizontal="center" vertical="center"/>
      <protection/>
    </xf>
    <xf numFmtId="0" fontId="6" fillId="0" borderId="82" xfId="53" applyBorder="1" applyAlignment="1">
      <alignment horizontal="center" vertical="center"/>
      <protection/>
    </xf>
    <xf numFmtId="0" fontId="6" fillId="0" borderId="83" xfId="53" applyBorder="1" applyAlignment="1">
      <alignment horizontal="center" vertical="center"/>
      <protection/>
    </xf>
    <xf numFmtId="0" fontId="17" fillId="24" borderId="0" xfId="53" applyFont="1" applyFill="1" applyAlignment="1">
      <alignment horizontal="center"/>
      <protection/>
    </xf>
    <xf numFmtId="0" fontId="18" fillId="24" borderId="0" xfId="53" applyFont="1" applyFill="1" applyAlignment="1">
      <alignment/>
      <protection/>
    </xf>
    <xf numFmtId="0" fontId="55" fillId="0" borderId="0" xfId="53" applyFont="1" applyAlignment="1">
      <alignment/>
      <protection/>
    </xf>
    <xf numFmtId="0" fontId="15" fillId="0" borderId="0" xfId="53" applyFont="1" applyAlignment="1">
      <alignment horizontal="center"/>
      <protection/>
    </xf>
    <xf numFmtId="0" fontId="15" fillId="0" borderId="0" xfId="53" applyFont="1" applyAlignment="1">
      <alignment/>
      <protection/>
    </xf>
    <xf numFmtId="0" fontId="7" fillId="0" borderId="84" xfId="53" applyFont="1" applyBorder="1" applyAlignment="1">
      <alignment horizontal="center" wrapText="1"/>
      <protection/>
    </xf>
    <xf numFmtId="0" fontId="29" fillId="0" borderId="85" xfId="53" applyFont="1" applyBorder="1" applyAlignment="1" quotePrefix="1">
      <alignment horizontal="center" vertical="top"/>
      <protection/>
    </xf>
    <xf numFmtId="0" fontId="29" fillId="0" borderId="43" xfId="53" applyFont="1" applyBorder="1" applyAlignment="1">
      <alignment horizontal="center"/>
      <protection/>
    </xf>
    <xf numFmtId="0" fontId="29" fillId="0" borderId="86" xfId="53" applyFont="1" applyBorder="1" applyAlignment="1">
      <alignment horizontal="center"/>
      <protection/>
    </xf>
    <xf numFmtId="0" fontId="53" fillId="0" borderId="85" xfId="53" applyFont="1" applyBorder="1" applyAlignment="1">
      <alignment horizontal="center"/>
      <protection/>
    </xf>
    <xf numFmtId="0" fontId="53" fillId="0" borderId="43" xfId="53" applyFont="1" applyBorder="1" applyAlignment="1">
      <alignment/>
      <protection/>
    </xf>
    <xf numFmtId="0" fontId="53" fillId="0" borderId="44" xfId="53" applyFont="1" applyBorder="1" applyAlignment="1">
      <alignment/>
      <protection/>
    </xf>
    <xf numFmtId="0" fontId="25" fillId="24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15" fillId="24" borderId="0" xfId="53" applyFont="1" applyFill="1" applyAlignment="1">
      <alignment horizontal="center"/>
      <protection/>
    </xf>
    <xf numFmtId="0" fontId="54" fillId="0" borderId="0" xfId="53" applyFont="1" applyAlignment="1">
      <alignment/>
      <protection/>
    </xf>
    <xf numFmtId="0" fontId="62" fillId="0" borderId="61" xfId="0" applyFont="1" applyFill="1" applyBorder="1" applyAlignment="1">
      <alignment horizontal="left" vertical="center" wrapText="1"/>
    </xf>
    <xf numFmtId="0" fontId="30" fillId="0" borderId="61" xfId="0" applyFont="1" applyBorder="1" applyAlignment="1">
      <alignment horizontal="left" wrapText="1"/>
    </xf>
    <xf numFmtId="0" fontId="57" fillId="0" borderId="87" xfId="0" applyFont="1" applyFill="1" applyBorder="1" applyAlignment="1">
      <alignment horizontal="right" vertical="center"/>
    </xf>
    <xf numFmtId="0" fontId="57" fillId="0" borderId="88" xfId="0" applyFont="1" applyFill="1" applyBorder="1" applyAlignment="1">
      <alignment horizontal="right" vertical="center"/>
    </xf>
    <xf numFmtId="0" fontId="57" fillId="0" borderId="89" xfId="0" applyFont="1" applyFill="1" applyBorder="1" applyAlignment="1">
      <alignment horizontal="right" vertical="center"/>
    </xf>
    <xf numFmtId="0" fontId="57" fillId="0" borderId="90" xfId="0" applyFont="1" applyFill="1" applyBorder="1" applyAlignment="1">
      <alignment horizontal="right" vertical="center"/>
    </xf>
    <xf numFmtId="0" fontId="14" fillId="24" borderId="91" xfId="0" applyFont="1" applyFill="1" applyBorder="1" applyAlignment="1">
      <alignment horizontal="right" vertical="center"/>
    </xf>
    <xf numFmtId="0" fontId="0" fillId="0" borderId="80" xfId="0" applyBorder="1" applyAlignment="1">
      <alignment horizontal="right" vertical="center"/>
    </xf>
    <xf numFmtId="0" fontId="57" fillId="26" borderId="87" xfId="0" applyFont="1" applyFill="1" applyBorder="1" applyAlignment="1">
      <alignment horizontal="right" vertical="center"/>
    </xf>
    <xf numFmtId="0" fontId="57" fillId="26" borderId="88" xfId="0" applyFont="1" applyFill="1" applyBorder="1" applyAlignment="1">
      <alignment horizontal="right" vertical="center"/>
    </xf>
    <xf numFmtId="0" fontId="57" fillId="26" borderId="89" xfId="0" applyFont="1" applyFill="1" applyBorder="1" applyAlignment="1">
      <alignment horizontal="right" vertical="center"/>
    </xf>
    <xf numFmtId="0" fontId="57" fillId="26" borderId="90" xfId="0" applyFont="1" applyFill="1" applyBorder="1" applyAlignment="1">
      <alignment horizontal="right" vertical="center"/>
    </xf>
    <xf numFmtId="0" fontId="14" fillId="0" borderId="80" xfId="0" applyFont="1" applyBorder="1" applyAlignment="1">
      <alignment horizontal="right" vertical="center"/>
    </xf>
    <xf numFmtId="0" fontId="14" fillId="0" borderId="92" xfId="0" applyFont="1" applyBorder="1" applyAlignment="1">
      <alignment horizontal="right" vertical="center"/>
    </xf>
    <xf numFmtId="0" fontId="56" fillId="27" borderId="60" xfId="0" applyFont="1" applyFill="1" applyBorder="1" applyAlignment="1">
      <alignment horizontal="right" vertical="center"/>
    </xf>
    <xf numFmtId="0" fontId="56" fillId="27" borderId="62" xfId="0" applyFont="1" applyFill="1" applyBorder="1" applyAlignment="1">
      <alignment horizontal="right" vertical="center"/>
    </xf>
    <xf numFmtId="0" fontId="56" fillId="27" borderId="91" xfId="0" applyFont="1" applyFill="1" applyBorder="1" applyAlignment="1">
      <alignment horizontal="right" vertical="center"/>
    </xf>
    <xf numFmtId="0" fontId="56" fillId="27" borderId="93" xfId="0" applyFont="1" applyFill="1" applyBorder="1" applyAlignment="1">
      <alignment horizontal="right" vertical="center"/>
    </xf>
    <xf numFmtId="0" fontId="14" fillId="0" borderId="93" xfId="0" applyFont="1" applyBorder="1" applyAlignment="1">
      <alignment horizontal="right" vertical="center"/>
    </xf>
    <xf numFmtId="0" fontId="1" fillId="0" borderId="81" xfId="0" applyFont="1" applyBorder="1" applyAlignment="1">
      <alignment horizontal="left" vertical="top" wrapText="1"/>
    </xf>
    <xf numFmtId="0" fontId="1" fillId="0" borderId="82" xfId="0" applyFont="1" applyBorder="1" applyAlignment="1">
      <alignment horizontal="left" vertical="top" wrapText="1"/>
    </xf>
    <xf numFmtId="0" fontId="1" fillId="0" borderId="83" xfId="0" applyFont="1" applyBorder="1" applyAlignment="1">
      <alignment horizontal="left" vertical="top" wrapText="1"/>
    </xf>
    <xf numFmtId="0" fontId="56" fillId="28" borderId="87" xfId="0" applyFont="1" applyFill="1" applyBorder="1" applyAlignment="1">
      <alignment horizontal="right" vertical="center"/>
    </xf>
    <xf numFmtId="0" fontId="56" fillId="28" borderId="88" xfId="0" applyFont="1" applyFill="1" applyBorder="1" applyAlignment="1">
      <alignment horizontal="right" vertical="center"/>
    </xf>
    <xf numFmtId="0" fontId="56" fillId="28" borderId="89" xfId="0" applyFont="1" applyFill="1" applyBorder="1" applyAlignment="1">
      <alignment horizontal="right" vertical="center"/>
    </xf>
    <xf numFmtId="0" fontId="56" fillId="28" borderId="90" xfId="0" applyFont="1" applyFill="1" applyBorder="1" applyAlignment="1">
      <alignment horizontal="right" vertical="center"/>
    </xf>
    <xf numFmtId="0" fontId="14" fillId="24" borderId="91" xfId="0" applyFont="1" applyFill="1" applyBorder="1" applyAlignment="1">
      <alignment horizontal="right" vertical="center"/>
    </xf>
    <xf numFmtId="0" fontId="12" fillId="0" borderId="80" xfId="0" applyFont="1" applyBorder="1" applyAlignment="1">
      <alignment horizontal="right" vertical="center"/>
    </xf>
    <xf numFmtId="0" fontId="56" fillId="21" borderId="0" xfId="0" applyFont="1" applyFill="1" applyBorder="1" applyAlignment="1">
      <alignment horizontal="right" vertical="center"/>
    </xf>
    <xf numFmtId="0" fontId="56" fillId="21" borderId="94" xfId="0" applyFont="1" applyFill="1" applyBorder="1" applyAlignment="1">
      <alignment horizontal="right" vertical="center"/>
    </xf>
    <xf numFmtId="0" fontId="56" fillId="21" borderId="95" xfId="0" applyFont="1" applyFill="1" applyBorder="1" applyAlignment="1">
      <alignment horizontal="right" vertical="center"/>
    </xf>
    <xf numFmtId="0" fontId="56" fillId="21" borderId="90" xfId="0" applyFont="1" applyFill="1" applyBorder="1" applyAlignment="1">
      <alignment horizontal="right" vertical="center"/>
    </xf>
    <xf numFmtId="0" fontId="12" fillId="0" borderId="93" xfId="0" applyFont="1" applyBorder="1" applyAlignment="1">
      <alignment horizontal="right" vertical="center"/>
    </xf>
    <xf numFmtId="0" fontId="60" fillId="24" borderId="0" xfId="0" applyFont="1" applyFill="1" applyBorder="1" applyAlignment="1">
      <alignment horizontal="center" vertical="center"/>
    </xf>
    <xf numFmtId="0" fontId="61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 quotePrefix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59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58" fillId="29" borderId="0" xfId="0" applyFont="1" applyFill="1" applyBorder="1" applyAlignment="1">
      <alignment horizontal="center" vertical="center"/>
    </xf>
    <xf numFmtId="0" fontId="56" fillId="29" borderId="94" xfId="0" applyFont="1" applyFill="1" applyBorder="1" applyAlignment="1">
      <alignment horizontal="center" vertical="center"/>
    </xf>
    <xf numFmtId="0" fontId="56" fillId="29" borderId="95" xfId="0" applyFont="1" applyFill="1" applyBorder="1" applyAlignment="1">
      <alignment horizontal="center" vertical="center"/>
    </xf>
    <xf numFmtId="0" fontId="56" fillId="29" borderId="90" xfId="0" applyFont="1" applyFill="1" applyBorder="1" applyAlignment="1">
      <alignment horizontal="center" vertical="center"/>
    </xf>
    <xf numFmtId="0" fontId="14" fillId="24" borderId="91" xfId="0" applyFont="1" applyFill="1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0" fillId="0" borderId="93" xfId="0" applyBorder="1" applyAlignment="1">
      <alignment horizontal="left" vertical="center"/>
    </xf>
    <xf numFmtId="0" fontId="10" fillId="24" borderId="87" xfId="0" applyFont="1" applyFill="1" applyBorder="1" applyAlignment="1">
      <alignment horizontal="center" vertical="center" wrapText="1"/>
    </xf>
    <xf numFmtId="0" fontId="11" fillId="0" borderId="96" xfId="0" applyFont="1" applyBorder="1" applyAlignment="1">
      <alignment vertical="center" wrapText="1"/>
    </xf>
    <xf numFmtId="0" fontId="11" fillId="0" borderId="88" xfId="0" applyFont="1" applyBorder="1" applyAlignment="1">
      <alignment vertical="center" wrapText="1"/>
    </xf>
    <xf numFmtId="0" fontId="0" fillId="0" borderId="61" xfId="0" applyBorder="1" applyAlignment="1">
      <alignment vertical="top" wrapText="1"/>
    </xf>
    <xf numFmtId="0" fontId="0" fillId="0" borderId="0" xfId="0" applyAlignment="1">
      <alignment vertical="top" wrapText="1"/>
    </xf>
    <xf numFmtId="0" fontId="7" fillId="24" borderId="81" xfId="52" applyFont="1" applyFill="1" applyBorder="1" applyAlignment="1">
      <alignment horizontal="left" vertical="center" wrapText="1"/>
      <protection/>
    </xf>
    <xf numFmtId="0" fontId="0" fillId="0" borderId="82" xfId="0" applyBorder="1" applyAlignment="1">
      <alignment horizontal="left" wrapText="1"/>
    </xf>
    <xf numFmtId="0" fontId="0" fillId="0" borderId="97" xfId="0" applyBorder="1" applyAlignment="1">
      <alignment horizontal="left" wrapText="1"/>
    </xf>
    <xf numFmtId="0" fontId="15" fillId="24" borderId="0" xfId="52" applyFont="1" applyFill="1" applyAlignment="1">
      <alignment horizontal="center"/>
      <protection/>
    </xf>
    <xf numFmtId="0" fontId="0" fillId="0" borderId="0" xfId="0" applyAlignment="1">
      <alignment/>
    </xf>
    <xf numFmtId="0" fontId="13" fillId="24" borderId="0" xfId="52" applyFont="1" applyFill="1" applyAlignment="1">
      <alignment horizontal="center"/>
      <protection/>
    </xf>
    <xf numFmtId="0" fontId="7" fillId="24" borderId="0" xfId="52" applyFont="1" applyFill="1" applyBorder="1" applyAlignment="1">
      <alignment horizontal="center"/>
      <protection/>
    </xf>
    <xf numFmtId="14" fontId="1" fillId="24" borderId="80" xfId="0" applyNumberFormat="1" applyFont="1" applyFill="1" applyBorder="1" applyAlignment="1">
      <alignment horizontal="center" vertical="center"/>
    </xf>
    <xf numFmtId="0" fontId="0" fillId="0" borderId="80" xfId="0" applyBorder="1" applyAlignment="1">
      <alignment/>
    </xf>
    <xf numFmtId="0" fontId="7" fillId="0" borderId="0" xfId="48" applyFont="1" applyBorder="1" applyAlignment="1">
      <alignment horizontal="center" vertical="center"/>
      <protection/>
    </xf>
    <xf numFmtId="0" fontId="6" fillId="0" borderId="0" xfId="48" applyBorder="1" applyAlignment="1">
      <alignment/>
      <protection/>
    </xf>
    <xf numFmtId="0" fontId="26" fillId="24" borderId="0" xfId="48" applyFont="1" applyFill="1" applyAlignment="1">
      <alignment horizontal="left" vertical="top" wrapText="1"/>
      <protection/>
    </xf>
    <xf numFmtId="0" fontId="6" fillId="24" borderId="0" xfId="48" applyFill="1" applyAlignment="1">
      <alignment horizontal="left" vertical="top" wrapText="1"/>
      <protection/>
    </xf>
    <xf numFmtId="0" fontId="7" fillId="0" borderId="95" xfId="48" applyFont="1" applyBorder="1" applyAlignment="1">
      <alignment horizontal="center" vertical="center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KCR - Masters start 2009" xfId="47"/>
    <cellStyle name="normální_KCR - Výsledky Burčákový džbán 98-04" xfId="48"/>
    <cellStyle name="normální_List1" xfId="49"/>
    <cellStyle name="normální_List1 2" xfId="50"/>
    <cellStyle name="normální_Praotec Čech 2008" xfId="51"/>
    <cellStyle name="normální_Výsledky Říp 2005" xfId="52"/>
    <cellStyle name="normální_VýsledkyGiro 2009 úpr. 1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W166"/>
  <sheetViews>
    <sheetView tabSelected="1" view="pageBreakPreview" zoomScale="150" zoomScaleNormal="170" zoomScaleSheetLayoutView="150" workbookViewId="0" topLeftCell="A1">
      <selection activeCell="M26" sqref="M26"/>
    </sheetView>
  </sheetViews>
  <sheetFormatPr defaultColWidth="9.00390625" defaultRowHeight="12.75"/>
  <cols>
    <col min="1" max="1" width="4.625" style="14" customWidth="1"/>
    <col min="2" max="2" width="4.375" style="15" customWidth="1"/>
    <col min="3" max="3" width="8.375" style="12" bestFit="1" customWidth="1"/>
    <col min="4" max="4" width="8.875" style="12" customWidth="1"/>
    <col min="5" max="5" width="19.625" style="12" customWidth="1"/>
    <col min="6" max="6" width="3.625" style="15" customWidth="1"/>
    <col min="7" max="7" width="3.00390625" style="15" customWidth="1"/>
    <col min="8" max="11" width="8.25390625" style="15" bestFit="1" customWidth="1"/>
    <col min="12" max="16384" width="9.125" style="12" customWidth="1"/>
  </cols>
  <sheetData>
    <row r="1" spans="1:11" ht="33.75">
      <c r="A1" s="406" t="s">
        <v>109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</row>
    <row r="2" spans="1:11" ht="12.75">
      <c r="A2" s="377" t="s">
        <v>123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</row>
    <row r="3" spans="1:11" ht="12.75">
      <c r="A3" s="377" t="s">
        <v>192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</row>
    <row r="4" spans="1:11" ht="12.7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2.75">
      <c r="A5" s="403" t="s">
        <v>31</v>
      </c>
      <c r="B5" s="404"/>
      <c r="C5" s="405"/>
      <c r="D5" s="405"/>
      <c r="E5" s="405"/>
      <c r="F5" s="404"/>
      <c r="G5" s="404"/>
      <c r="H5" s="404"/>
      <c r="I5" s="404"/>
      <c r="J5" s="404"/>
      <c r="K5" s="404"/>
    </row>
    <row r="6" spans="1:11" s="13" customFormat="1" ht="12.75">
      <c r="A6" s="49" t="s">
        <v>98</v>
      </c>
      <c r="B6" s="50" t="s">
        <v>102</v>
      </c>
      <c r="C6" s="51" t="s">
        <v>103</v>
      </c>
      <c r="D6" s="51" t="s">
        <v>124</v>
      </c>
      <c r="E6" s="51" t="s">
        <v>99</v>
      </c>
      <c r="F6" s="49" t="s">
        <v>116</v>
      </c>
      <c r="G6" s="49" t="s">
        <v>125</v>
      </c>
      <c r="H6" s="49" t="s">
        <v>126</v>
      </c>
      <c r="I6" s="49" t="s">
        <v>127</v>
      </c>
      <c r="J6" s="49" t="s">
        <v>128</v>
      </c>
      <c r="K6" s="49" t="s">
        <v>129</v>
      </c>
    </row>
    <row r="7" spans="1:11" ht="12.75">
      <c r="A7" s="379">
        <v>1</v>
      </c>
      <c r="B7" s="380">
        <v>20</v>
      </c>
      <c r="C7" s="381" t="s">
        <v>142</v>
      </c>
      <c r="D7" s="381" t="s">
        <v>143</v>
      </c>
      <c r="E7" s="381" t="s">
        <v>5</v>
      </c>
      <c r="F7" s="382">
        <v>78</v>
      </c>
      <c r="G7" s="382" t="s">
        <v>120</v>
      </c>
      <c r="H7" s="383">
        <v>0.010023148148148198</v>
      </c>
      <c r="I7" s="383">
        <v>0.01982638888888888</v>
      </c>
      <c r="J7" s="383">
        <v>0.0299652777777778</v>
      </c>
      <c r="K7" s="383">
        <v>0.040289351851851896</v>
      </c>
    </row>
    <row r="8" spans="1:11" ht="12.75">
      <c r="A8" s="373">
        <v>2</v>
      </c>
      <c r="B8" s="374">
        <v>60</v>
      </c>
      <c r="C8" s="375" t="s">
        <v>193</v>
      </c>
      <c r="D8" s="375" t="s">
        <v>194</v>
      </c>
      <c r="E8" s="375" t="s">
        <v>7</v>
      </c>
      <c r="F8" s="376">
        <v>76</v>
      </c>
      <c r="G8" s="376" t="s">
        <v>120</v>
      </c>
      <c r="H8" s="378">
        <v>0.009965277777777781</v>
      </c>
      <c r="I8" s="378">
        <v>0.020219907407407423</v>
      </c>
      <c r="J8" s="378">
        <v>0.03097222222222229</v>
      </c>
      <c r="K8" s="378">
        <v>0.041736111111111085</v>
      </c>
    </row>
    <row r="9" spans="1:11" ht="12.75">
      <c r="A9" s="373">
        <v>3</v>
      </c>
      <c r="B9" s="374">
        <v>17</v>
      </c>
      <c r="C9" s="375" t="s">
        <v>172</v>
      </c>
      <c r="D9" s="375" t="s">
        <v>195</v>
      </c>
      <c r="E9" s="375" t="s">
        <v>20</v>
      </c>
      <c r="F9" s="376">
        <v>62</v>
      </c>
      <c r="G9" s="376" t="s">
        <v>121</v>
      </c>
      <c r="H9" s="378">
        <v>0.01011574074074073</v>
      </c>
      <c r="I9" s="378">
        <v>0.02083333333333337</v>
      </c>
      <c r="J9" s="378">
        <v>0.03164351851851854</v>
      </c>
      <c r="K9" s="378">
        <v>0.04221064814814812</v>
      </c>
    </row>
    <row r="10" spans="1:11" ht="12.75">
      <c r="A10" s="373">
        <v>4</v>
      </c>
      <c r="B10" s="374">
        <v>40</v>
      </c>
      <c r="C10" s="375" t="s">
        <v>134</v>
      </c>
      <c r="D10" s="375" t="s">
        <v>38</v>
      </c>
      <c r="E10" s="375" t="s">
        <v>4</v>
      </c>
      <c r="F10" s="376">
        <v>82</v>
      </c>
      <c r="G10" s="376" t="s">
        <v>119</v>
      </c>
      <c r="H10" s="378">
        <v>0.010613425925925957</v>
      </c>
      <c r="I10" s="378">
        <v>0.02142361111111113</v>
      </c>
      <c r="J10" s="378">
        <v>0.03211805555555558</v>
      </c>
      <c r="K10" s="378">
        <v>0.04269675925925931</v>
      </c>
    </row>
    <row r="11" spans="1:11" ht="12.75">
      <c r="A11" s="373">
        <v>5</v>
      </c>
      <c r="B11" s="374">
        <v>15</v>
      </c>
      <c r="C11" s="375" t="s">
        <v>156</v>
      </c>
      <c r="D11" s="375" t="s">
        <v>39</v>
      </c>
      <c r="E11" s="375" t="s">
        <v>4</v>
      </c>
      <c r="F11" s="376">
        <v>77</v>
      </c>
      <c r="G11" s="376" t="s">
        <v>120</v>
      </c>
      <c r="H11" s="378">
        <v>0.010879629629629628</v>
      </c>
      <c r="I11" s="378">
        <v>0.02155092592592589</v>
      </c>
      <c r="J11" s="378">
        <v>0.03215277777777781</v>
      </c>
      <c r="K11" s="378">
        <v>0.04295138888888894</v>
      </c>
    </row>
    <row r="12" spans="1:11" ht="12.75">
      <c r="A12" s="373">
        <v>6</v>
      </c>
      <c r="B12" s="374">
        <v>44</v>
      </c>
      <c r="C12" s="375" t="s">
        <v>40</v>
      </c>
      <c r="D12" s="375" t="s">
        <v>41</v>
      </c>
      <c r="E12" s="375" t="s">
        <v>15</v>
      </c>
      <c r="F12" s="376">
        <v>80</v>
      </c>
      <c r="G12" s="376" t="s">
        <v>119</v>
      </c>
      <c r="H12" s="378">
        <v>0.010636574074074145</v>
      </c>
      <c r="I12" s="378">
        <v>0.0213888888888889</v>
      </c>
      <c r="J12" s="378">
        <v>0.0325</v>
      </c>
      <c r="K12" s="378">
        <v>0.0438425925925926</v>
      </c>
    </row>
    <row r="13" spans="1:11" ht="12.75">
      <c r="A13" s="373">
        <v>7</v>
      </c>
      <c r="B13" s="374">
        <v>30</v>
      </c>
      <c r="C13" s="375" t="s">
        <v>135</v>
      </c>
      <c r="D13" s="375" t="s">
        <v>136</v>
      </c>
      <c r="E13" s="375" t="s">
        <v>11</v>
      </c>
      <c r="F13" s="376">
        <v>88</v>
      </c>
      <c r="G13" s="376" t="s">
        <v>119</v>
      </c>
      <c r="H13" s="378">
        <v>0.010590277777777768</v>
      </c>
      <c r="I13" s="378">
        <v>0.021770833333333406</v>
      </c>
      <c r="J13" s="378">
        <v>0.03278935185185183</v>
      </c>
      <c r="K13" s="378">
        <v>0.043923611111111094</v>
      </c>
    </row>
    <row r="14" spans="1:11" ht="12.75">
      <c r="A14" s="373">
        <v>8</v>
      </c>
      <c r="B14" s="374">
        <v>53</v>
      </c>
      <c r="C14" s="375" t="s">
        <v>144</v>
      </c>
      <c r="D14" s="375" t="s">
        <v>42</v>
      </c>
      <c r="E14" s="375" t="s">
        <v>16</v>
      </c>
      <c r="F14" s="376">
        <v>87</v>
      </c>
      <c r="G14" s="376" t="s">
        <v>119</v>
      </c>
      <c r="H14" s="378">
        <v>0.010659722222222223</v>
      </c>
      <c r="I14" s="378">
        <v>0.021956018518518583</v>
      </c>
      <c r="J14" s="378">
        <v>0.0334375</v>
      </c>
      <c r="K14" s="378">
        <v>0.0441435185185185</v>
      </c>
    </row>
    <row r="15" spans="1:11" ht="12.75">
      <c r="A15" s="373">
        <v>9</v>
      </c>
      <c r="B15" s="374">
        <v>18</v>
      </c>
      <c r="C15" s="375" t="s">
        <v>43</v>
      </c>
      <c r="D15" s="375" t="s">
        <v>44</v>
      </c>
      <c r="E15" s="375" t="s">
        <v>20</v>
      </c>
      <c r="F15" s="376">
        <v>61</v>
      </c>
      <c r="G15" s="376" t="s">
        <v>121</v>
      </c>
      <c r="H15" s="378">
        <v>0.0110069444444445</v>
      </c>
      <c r="I15" s="378">
        <v>0.022233796296296293</v>
      </c>
      <c r="J15" s="378">
        <v>0.03340277777777778</v>
      </c>
      <c r="K15" s="378">
        <v>0.04425925925925933</v>
      </c>
    </row>
    <row r="16" spans="1:11" ht="12.75">
      <c r="A16" s="373">
        <v>10</v>
      </c>
      <c r="B16" s="374">
        <v>37</v>
      </c>
      <c r="C16" s="375" t="s">
        <v>130</v>
      </c>
      <c r="D16" s="375" t="s">
        <v>131</v>
      </c>
      <c r="E16" s="375" t="s">
        <v>117</v>
      </c>
      <c r="F16" s="376">
        <v>93</v>
      </c>
      <c r="G16" s="376" t="s">
        <v>118</v>
      </c>
      <c r="H16" s="378">
        <v>0.010983796296296311</v>
      </c>
      <c r="I16" s="378">
        <v>0.022164351851851838</v>
      </c>
      <c r="J16" s="378">
        <v>0.033356481481481515</v>
      </c>
      <c r="K16" s="378">
        <v>0.04429398148148145</v>
      </c>
    </row>
    <row r="17" spans="1:11" ht="12.75">
      <c r="A17" s="373">
        <v>11</v>
      </c>
      <c r="B17" s="374">
        <v>68</v>
      </c>
      <c r="C17" s="375" t="s">
        <v>45</v>
      </c>
      <c r="D17" s="375" t="s">
        <v>46</v>
      </c>
      <c r="E17" s="375" t="s">
        <v>183</v>
      </c>
      <c r="F17" s="376">
        <v>66</v>
      </c>
      <c r="G17" s="376" t="s">
        <v>121</v>
      </c>
      <c r="H17" s="378">
        <v>0.010914351851851856</v>
      </c>
      <c r="I17" s="378">
        <v>0.022210648148148215</v>
      </c>
      <c r="J17" s="378">
        <v>0.03322916666666664</v>
      </c>
      <c r="K17" s="378">
        <v>0.04439814814814813</v>
      </c>
    </row>
    <row r="18" spans="1:11" ht="12.75">
      <c r="A18" s="373">
        <v>12</v>
      </c>
      <c r="B18" s="374">
        <v>7</v>
      </c>
      <c r="C18" s="375" t="s">
        <v>47</v>
      </c>
      <c r="D18" s="375" t="s">
        <v>48</v>
      </c>
      <c r="E18" s="375" t="s">
        <v>1</v>
      </c>
      <c r="F18" s="376">
        <v>83</v>
      </c>
      <c r="G18" s="376" t="s">
        <v>119</v>
      </c>
      <c r="H18" s="378">
        <v>0.011319444444444438</v>
      </c>
      <c r="I18" s="378">
        <v>0.022395833333333393</v>
      </c>
      <c r="J18" s="378">
        <v>0.0334606481481482</v>
      </c>
      <c r="K18" s="378">
        <v>0.04457175925925927</v>
      </c>
    </row>
    <row r="19" spans="1:11" ht="12.75">
      <c r="A19" s="373">
        <v>13</v>
      </c>
      <c r="B19" s="374">
        <v>70</v>
      </c>
      <c r="C19" s="375" t="s">
        <v>49</v>
      </c>
      <c r="D19" s="375" t="s">
        <v>50</v>
      </c>
      <c r="E19" s="375" t="s">
        <v>22</v>
      </c>
      <c r="F19" s="376">
        <v>93</v>
      </c>
      <c r="G19" s="376" t="s">
        <v>118</v>
      </c>
      <c r="H19" s="378">
        <v>0.010949074074074083</v>
      </c>
      <c r="I19" s="378">
        <v>0.0221875</v>
      </c>
      <c r="J19" s="378">
        <v>0.03337962962962959</v>
      </c>
      <c r="K19" s="378">
        <v>0.04495370370370377</v>
      </c>
    </row>
    <row r="20" spans="1:11" ht="12.75">
      <c r="A20" s="373">
        <v>14</v>
      </c>
      <c r="B20" s="374">
        <v>34</v>
      </c>
      <c r="C20" s="375" t="s">
        <v>147</v>
      </c>
      <c r="D20" s="375" t="s">
        <v>148</v>
      </c>
      <c r="E20" s="375" t="s">
        <v>3</v>
      </c>
      <c r="F20" s="376">
        <v>74</v>
      </c>
      <c r="G20" s="376" t="s">
        <v>120</v>
      </c>
      <c r="H20" s="378">
        <v>0.011168981481481488</v>
      </c>
      <c r="I20" s="378">
        <v>0.022604166666666647</v>
      </c>
      <c r="J20" s="378">
        <v>0.034224537037037095</v>
      </c>
      <c r="K20" s="378">
        <v>0.04568287037037044</v>
      </c>
    </row>
    <row r="21" spans="1:11" ht="12.75">
      <c r="A21" s="373">
        <v>15</v>
      </c>
      <c r="B21" s="374">
        <v>1</v>
      </c>
      <c r="C21" s="375" t="s">
        <v>51</v>
      </c>
      <c r="D21" s="375" t="s">
        <v>52</v>
      </c>
      <c r="E21" s="375" t="s">
        <v>8</v>
      </c>
      <c r="F21" s="376">
        <v>65</v>
      </c>
      <c r="G21" s="376" t="s">
        <v>121</v>
      </c>
      <c r="H21" s="378">
        <v>0.011192129629629677</v>
      </c>
      <c r="I21" s="378">
        <v>0.022615740740740797</v>
      </c>
      <c r="J21" s="378">
        <v>0.03425925925925932</v>
      </c>
      <c r="K21" s="378">
        <v>0.045775462962962976</v>
      </c>
    </row>
    <row r="22" spans="1:11" ht="12.75">
      <c r="A22" s="373">
        <v>16</v>
      </c>
      <c r="B22" s="374">
        <v>64</v>
      </c>
      <c r="C22" s="375" t="s">
        <v>174</v>
      </c>
      <c r="D22" s="375" t="s">
        <v>53</v>
      </c>
      <c r="E22" s="375" t="s">
        <v>3</v>
      </c>
      <c r="F22" s="376">
        <v>63</v>
      </c>
      <c r="G22" s="376" t="s">
        <v>121</v>
      </c>
      <c r="H22" s="378">
        <v>0.011516203703703765</v>
      </c>
      <c r="I22" s="378">
        <v>0.02314814814814814</v>
      </c>
      <c r="J22" s="378">
        <v>0.03483796296296293</v>
      </c>
      <c r="K22" s="378">
        <v>0.04663194444444452</v>
      </c>
    </row>
    <row r="23" spans="1:11" ht="12.75">
      <c r="A23" s="373">
        <v>17</v>
      </c>
      <c r="B23" s="374">
        <v>62</v>
      </c>
      <c r="C23" s="375" t="s">
        <v>135</v>
      </c>
      <c r="D23" s="375" t="s">
        <v>149</v>
      </c>
      <c r="E23" s="375" t="s">
        <v>183</v>
      </c>
      <c r="F23" s="376">
        <v>70</v>
      </c>
      <c r="G23" s="376" t="s">
        <v>120</v>
      </c>
      <c r="H23" s="378">
        <v>0.011608796296296298</v>
      </c>
      <c r="I23" s="378">
        <v>0.02331018518518524</v>
      </c>
      <c r="J23" s="378">
        <v>0.03490740740740739</v>
      </c>
      <c r="K23" s="378">
        <v>0.04704861111111114</v>
      </c>
    </row>
    <row r="24" spans="1:11" ht="12.75">
      <c r="A24" s="373">
        <v>18</v>
      </c>
      <c r="B24" s="374">
        <v>26</v>
      </c>
      <c r="C24" s="375" t="s">
        <v>163</v>
      </c>
      <c r="D24" s="375" t="s">
        <v>164</v>
      </c>
      <c r="E24" s="375" t="s">
        <v>183</v>
      </c>
      <c r="F24" s="376">
        <v>63</v>
      </c>
      <c r="G24" s="376" t="s">
        <v>121</v>
      </c>
      <c r="H24" s="378">
        <v>0.011493055555555576</v>
      </c>
      <c r="I24" s="378">
        <v>0.023344907407407467</v>
      </c>
      <c r="J24" s="378">
        <v>0.03518518518518521</v>
      </c>
      <c r="K24" s="378">
        <v>0.04761574074074071</v>
      </c>
    </row>
    <row r="25" spans="1:11" ht="12.75">
      <c r="A25" s="373">
        <v>19</v>
      </c>
      <c r="B25" s="374">
        <v>14</v>
      </c>
      <c r="C25" s="375" t="s">
        <v>47</v>
      </c>
      <c r="D25" s="375" t="s">
        <v>54</v>
      </c>
      <c r="E25" s="375" t="s">
        <v>6</v>
      </c>
      <c r="F25" s="376">
        <v>69</v>
      </c>
      <c r="G25" s="376" t="s">
        <v>121</v>
      </c>
      <c r="H25" s="378">
        <v>0.0115625</v>
      </c>
      <c r="I25" s="378">
        <v>0.023368055555555545</v>
      </c>
      <c r="J25" s="378">
        <v>0.03560185185185183</v>
      </c>
      <c r="K25" s="378">
        <v>0.047986111111111174</v>
      </c>
    </row>
    <row r="26" spans="1:11" ht="12.75">
      <c r="A26" s="373">
        <v>20</v>
      </c>
      <c r="B26" s="374">
        <v>23</v>
      </c>
      <c r="C26" s="375" t="s">
        <v>40</v>
      </c>
      <c r="D26" s="375" t="s">
        <v>141</v>
      </c>
      <c r="E26" s="375" t="s">
        <v>117</v>
      </c>
      <c r="F26" s="376">
        <v>61</v>
      </c>
      <c r="G26" s="376" t="s">
        <v>121</v>
      </c>
      <c r="H26" s="378">
        <v>0.01172453703703702</v>
      </c>
      <c r="I26" s="378">
        <v>0.023668981481481444</v>
      </c>
      <c r="J26" s="378">
        <v>0.03606481481481483</v>
      </c>
      <c r="K26" s="378">
        <v>0.04857638888888893</v>
      </c>
    </row>
    <row r="27" spans="1:11" ht="12.75">
      <c r="A27" s="373">
        <v>21</v>
      </c>
      <c r="B27" s="374">
        <v>63</v>
      </c>
      <c r="C27" s="375" t="s">
        <v>47</v>
      </c>
      <c r="D27" s="375" t="s">
        <v>152</v>
      </c>
      <c r="E27" s="375" t="s">
        <v>19</v>
      </c>
      <c r="F27" s="376">
        <v>71</v>
      </c>
      <c r="G27" s="376" t="s">
        <v>120</v>
      </c>
      <c r="H27" s="378">
        <v>0.012094907407407374</v>
      </c>
      <c r="I27" s="378">
        <v>0.02443287037037034</v>
      </c>
      <c r="J27" s="378">
        <v>0.036817129629629686</v>
      </c>
      <c r="K27" s="378">
        <v>0.0493055555555556</v>
      </c>
    </row>
    <row r="28" spans="1:11" ht="12.75">
      <c r="A28" s="373">
        <v>22</v>
      </c>
      <c r="B28" s="374">
        <v>38</v>
      </c>
      <c r="C28" s="375" t="s">
        <v>145</v>
      </c>
      <c r="D28" s="375" t="s">
        <v>146</v>
      </c>
      <c r="E28" s="375" t="s">
        <v>15</v>
      </c>
      <c r="F28" s="376">
        <v>71</v>
      </c>
      <c r="G28" s="376" t="s">
        <v>120</v>
      </c>
      <c r="H28" s="378">
        <v>0.011689814814814792</v>
      </c>
      <c r="I28" s="378">
        <v>0.023622685185185177</v>
      </c>
      <c r="J28" s="378">
        <v>0.036365740740740726</v>
      </c>
      <c r="K28" s="378">
        <v>0.049398148148148135</v>
      </c>
    </row>
    <row r="29" spans="1:11" ht="12.75">
      <c r="A29" s="373">
        <v>23</v>
      </c>
      <c r="B29" s="374">
        <v>69</v>
      </c>
      <c r="C29" s="375" t="s">
        <v>139</v>
      </c>
      <c r="D29" s="375" t="s">
        <v>55</v>
      </c>
      <c r="E29" s="375" t="s">
        <v>7</v>
      </c>
      <c r="F29" s="376">
        <v>74</v>
      </c>
      <c r="G29" s="376" t="s">
        <v>120</v>
      </c>
      <c r="H29" s="378">
        <v>0.011643518518518525</v>
      </c>
      <c r="I29" s="378">
        <v>0.02414351851851848</v>
      </c>
      <c r="J29" s="378">
        <v>0.03692129629629637</v>
      </c>
      <c r="K29" s="378">
        <v>0.04943287037037036</v>
      </c>
    </row>
    <row r="30" spans="1:11" ht="12.75">
      <c r="A30" s="373">
        <v>24</v>
      </c>
      <c r="B30" s="374">
        <v>33</v>
      </c>
      <c r="C30" s="375" t="s">
        <v>167</v>
      </c>
      <c r="D30" s="375" t="s">
        <v>168</v>
      </c>
      <c r="E30" s="375" t="s">
        <v>15</v>
      </c>
      <c r="F30" s="376">
        <v>64</v>
      </c>
      <c r="G30" s="376" t="s">
        <v>121</v>
      </c>
      <c r="H30" s="378">
        <v>0.01273148148148151</v>
      </c>
      <c r="I30" s="378">
        <v>0.02503472222222225</v>
      </c>
      <c r="J30" s="378">
        <v>0.037118055555555585</v>
      </c>
      <c r="K30" s="378">
        <v>0.04944444444444451</v>
      </c>
    </row>
    <row r="31" spans="1:11" ht="12.75">
      <c r="A31" s="373">
        <v>25</v>
      </c>
      <c r="B31" s="374">
        <v>25</v>
      </c>
      <c r="C31" s="375" t="s">
        <v>150</v>
      </c>
      <c r="D31" s="375" t="s">
        <v>151</v>
      </c>
      <c r="E31" s="375" t="s">
        <v>15</v>
      </c>
      <c r="F31" s="376">
        <v>74</v>
      </c>
      <c r="G31" s="376" t="s">
        <v>120</v>
      </c>
      <c r="H31" s="378">
        <v>0.012141203703703751</v>
      </c>
      <c r="I31" s="378">
        <v>0.024791666666666656</v>
      </c>
      <c r="J31" s="378">
        <v>0.037268518518518534</v>
      </c>
      <c r="K31" s="378">
        <v>0.04964120370370373</v>
      </c>
    </row>
    <row r="32" spans="1:11" ht="12.75">
      <c r="A32" s="373">
        <v>26</v>
      </c>
      <c r="B32" s="374">
        <v>11</v>
      </c>
      <c r="C32" s="375" t="s">
        <v>158</v>
      </c>
      <c r="D32" s="375" t="s">
        <v>56</v>
      </c>
      <c r="E32" s="375" t="s">
        <v>57</v>
      </c>
      <c r="F32" s="376">
        <v>66</v>
      </c>
      <c r="G32" s="376" t="s">
        <v>121</v>
      </c>
      <c r="H32" s="378">
        <v>0.013113425925925903</v>
      </c>
      <c r="I32" s="378">
        <v>0.025520833333333326</v>
      </c>
      <c r="J32" s="378">
        <v>0.03759259259259262</v>
      </c>
      <c r="K32" s="378">
        <v>0.04991898148148155</v>
      </c>
    </row>
    <row r="33" spans="1:11" ht="12.75">
      <c r="A33" s="373">
        <v>27</v>
      </c>
      <c r="B33" s="374">
        <v>21</v>
      </c>
      <c r="C33" s="375" t="s">
        <v>165</v>
      </c>
      <c r="D33" s="375" t="s">
        <v>166</v>
      </c>
      <c r="E33" s="375" t="s">
        <v>13</v>
      </c>
      <c r="F33" s="376">
        <v>68</v>
      </c>
      <c r="G33" s="376" t="s">
        <v>121</v>
      </c>
      <c r="H33" s="378">
        <v>0.012060185185185257</v>
      </c>
      <c r="I33" s="378">
        <v>0.024837962962963034</v>
      </c>
      <c r="J33" s="378">
        <v>0.03715277777777781</v>
      </c>
      <c r="K33" s="378">
        <v>0.05033564814814817</v>
      </c>
    </row>
    <row r="34" spans="1:11" ht="12.75">
      <c r="A34" s="373">
        <v>28</v>
      </c>
      <c r="B34" s="374">
        <v>16</v>
      </c>
      <c r="C34" s="375" t="s">
        <v>58</v>
      </c>
      <c r="D34" s="375" t="s">
        <v>159</v>
      </c>
      <c r="E34" s="375" t="s">
        <v>10</v>
      </c>
      <c r="F34" s="376">
        <v>73</v>
      </c>
      <c r="G34" s="376" t="s">
        <v>120</v>
      </c>
      <c r="H34" s="378">
        <v>0.012939814814814876</v>
      </c>
      <c r="I34" s="378">
        <v>0.025682870370370425</v>
      </c>
      <c r="J34" s="378">
        <v>0.0384606481481482</v>
      </c>
      <c r="K34" s="378">
        <v>0.05094907407407412</v>
      </c>
    </row>
    <row r="35" spans="1:11" ht="12.75">
      <c r="A35" s="373">
        <v>29</v>
      </c>
      <c r="B35" s="374">
        <v>39</v>
      </c>
      <c r="C35" s="375" t="s">
        <v>156</v>
      </c>
      <c r="D35" s="375" t="s">
        <v>157</v>
      </c>
      <c r="E35" s="375" t="s">
        <v>15</v>
      </c>
      <c r="F35" s="376">
        <v>73</v>
      </c>
      <c r="G35" s="376" t="s">
        <v>120</v>
      </c>
      <c r="H35" s="378">
        <v>0.01287037037037042</v>
      </c>
      <c r="I35" s="378">
        <v>0.02547453703703706</v>
      </c>
      <c r="J35" s="378">
        <v>0.0382407407407408</v>
      </c>
      <c r="K35" s="378">
        <v>0.051134259259259296</v>
      </c>
    </row>
    <row r="36" spans="1:11" ht="12.75">
      <c r="A36" s="373">
        <v>30</v>
      </c>
      <c r="B36" s="374">
        <v>10</v>
      </c>
      <c r="C36" s="375" t="s">
        <v>59</v>
      </c>
      <c r="D36" s="375" t="s">
        <v>60</v>
      </c>
      <c r="E36" s="375" t="s">
        <v>8</v>
      </c>
      <c r="F36" s="376">
        <v>73</v>
      </c>
      <c r="G36" s="376" t="s">
        <v>120</v>
      </c>
      <c r="H36" s="378">
        <v>0.012766203703703738</v>
      </c>
      <c r="I36" s="378">
        <v>0.025567129629629592</v>
      </c>
      <c r="J36" s="378">
        <v>0.038414351851851825</v>
      </c>
      <c r="K36" s="378">
        <v>0.05131944444444447</v>
      </c>
    </row>
    <row r="37" spans="1:11" ht="12.75">
      <c r="A37" s="373">
        <v>31</v>
      </c>
      <c r="B37" s="374">
        <v>71</v>
      </c>
      <c r="C37" s="375" t="s">
        <v>137</v>
      </c>
      <c r="D37" s="375" t="s">
        <v>138</v>
      </c>
      <c r="E37" s="375" t="s">
        <v>24</v>
      </c>
      <c r="F37" s="376">
        <v>81</v>
      </c>
      <c r="G37" s="376" t="s">
        <v>119</v>
      </c>
      <c r="H37" s="378">
        <v>0.01402777777777775</v>
      </c>
      <c r="I37" s="378">
        <v>0.026400462962962945</v>
      </c>
      <c r="J37" s="378">
        <v>0.039120370370370416</v>
      </c>
      <c r="K37" s="378">
        <v>0.05138888888888893</v>
      </c>
    </row>
    <row r="38" spans="1:11" ht="12.75">
      <c r="A38" s="373">
        <v>32</v>
      </c>
      <c r="B38" s="374">
        <v>50</v>
      </c>
      <c r="C38" s="375" t="s">
        <v>132</v>
      </c>
      <c r="D38" s="375" t="s">
        <v>133</v>
      </c>
      <c r="E38" s="375" t="s">
        <v>25</v>
      </c>
      <c r="F38" s="376">
        <v>91</v>
      </c>
      <c r="G38" s="376" t="s">
        <v>118</v>
      </c>
      <c r="H38" s="378">
        <v>0.012835648148148193</v>
      </c>
      <c r="I38" s="378">
        <v>0.025729166666666692</v>
      </c>
      <c r="J38" s="378">
        <v>0.039155092592592644</v>
      </c>
      <c r="K38" s="378">
        <v>0.05221064814814813</v>
      </c>
    </row>
    <row r="39" spans="1:11" ht="12.75">
      <c r="A39" s="373">
        <v>33</v>
      </c>
      <c r="B39" s="374">
        <v>19</v>
      </c>
      <c r="C39" s="375" t="s">
        <v>51</v>
      </c>
      <c r="D39" s="375" t="s">
        <v>154</v>
      </c>
      <c r="E39" s="375" t="s">
        <v>26</v>
      </c>
      <c r="F39" s="376">
        <v>60</v>
      </c>
      <c r="G39" s="376" t="s">
        <v>121</v>
      </c>
      <c r="H39" s="378">
        <v>0.013043981481481448</v>
      </c>
      <c r="I39" s="378">
        <v>0.025925925925925908</v>
      </c>
      <c r="J39" s="378">
        <v>0.03917824074074072</v>
      </c>
      <c r="K39" s="378">
        <v>0.05225694444444451</v>
      </c>
    </row>
    <row r="40" spans="1:11" ht="12.75">
      <c r="A40" s="373">
        <v>34</v>
      </c>
      <c r="B40" s="374">
        <v>12</v>
      </c>
      <c r="C40" s="375" t="s">
        <v>174</v>
      </c>
      <c r="D40" s="375" t="s">
        <v>61</v>
      </c>
      <c r="E40" s="375" t="s">
        <v>8</v>
      </c>
      <c r="F40" s="376">
        <v>78</v>
      </c>
      <c r="G40" s="376" t="s">
        <v>120</v>
      </c>
      <c r="H40" s="378">
        <v>0.013553240740740713</v>
      </c>
      <c r="I40" s="378">
        <v>0.02633101851851849</v>
      </c>
      <c r="J40" s="378">
        <v>0.039270833333333366</v>
      </c>
      <c r="K40" s="378">
        <v>0.052291666666666736</v>
      </c>
    </row>
    <row r="41" spans="1:11" ht="12.75">
      <c r="A41" s="373">
        <v>35</v>
      </c>
      <c r="B41" s="374">
        <v>65</v>
      </c>
      <c r="C41" s="375" t="s">
        <v>142</v>
      </c>
      <c r="D41" s="375" t="s">
        <v>153</v>
      </c>
      <c r="E41" s="375" t="s">
        <v>23</v>
      </c>
      <c r="F41" s="376">
        <v>77</v>
      </c>
      <c r="G41" s="376" t="s">
        <v>120</v>
      </c>
      <c r="H41" s="378">
        <v>0.013530092592592635</v>
      </c>
      <c r="I41" s="378">
        <v>0.026435185185185173</v>
      </c>
      <c r="J41" s="378">
        <v>0.039571759259259265</v>
      </c>
      <c r="K41" s="378">
        <v>0.05232638888888885</v>
      </c>
    </row>
    <row r="42" spans="1:11" ht="12.75">
      <c r="A42" s="373">
        <v>36</v>
      </c>
      <c r="B42" s="374">
        <v>49</v>
      </c>
      <c r="C42" s="375" t="s">
        <v>40</v>
      </c>
      <c r="D42" s="375" t="s">
        <v>62</v>
      </c>
      <c r="E42" s="375" t="s">
        <v>183</v>
      </c>
      <c r="F42" s="376">
        <v>71</v>
      </c>
      <c r="G42" s="376" t="s">
        <v>120</v>
      </c>
      <c r="H42" s="378">
        <v>0.012916666666666687</v>
      </c>
      <c r="I42" s="378">
        <v>0.02587962962962964</v>
      </c>
      <c r="J42" s="378">
        <v>0.03923611111111114</v>
      </c>
      <c r="K42" s="378">
        <v>0.05239583333333331</v>
      </c>
    </row>
    <row r="43" spans="1:11" ht="12.75">
      <c r="A43" s="373">
        <v>37</v>
      </c>
      <c r="B43" s="374">
        <v>8</v>
      </c>
      <c r="C43" s="375" t="s">
        <v>63</v>
      </c>
      <c r="D43" s="375" t="s">
        <v>64</v>
      </c>
      <c r="E43" s="375" t="s">
        <v>57</v>
      </c>
      <c r="F43" s="376">
        <v>68</v>
      </c>
      <c r="G43" s="376" t="s">
        <v>121</v>
      </c>
      <c r="H43" s="378">
        <v>0.012986111111111143</v>
      </c>
      <c r="I43" s="378">
        <v>0.026365740740740717</v>
      </c>
      <c r="J43" s="378">
        <v>0.0400462962962963</v>
      </c>
      <c r="K43" s="378">
        <v>0.053020833333333406</v>
      </c>
    </row>
    <row r="44" spans="1:11" ht="12.75">
      <c r="A44" s="373">
        <v>38</v>
      </c>
      <c r="B44" s="374">
        <v>66</v>
      </c>
      <c r="C44" s="375" t="s">
        <v>170</v>
      </c>
      <c r="D44" s="375" t="s">
        <v>171</v>
      </c>
      <c r="E44" s="375" t="s">
        <v>65</v>
      </c>
      <c r="F44" s="376">
        <v>59</v>
      </c>
      <c r="G44" s="376" t="s">
        <v>122</v>
      </c>
      <c r="H44" s="378">
        <v>0.013101851851851865</v>
      </c>
      <c r="I44" s="378">
        <v>0.026273148148148184</v>
      </c>
      <c r="J44" s="378">
        <v>0.03945601851851854</v>
      </c>
      <c r="K44" s="378">
        <v>0.05305555555555552</v>
      </c>
    </row>
    <row r="45" spans="1:11" ht="12.75">
      <c r="A45" s="373">
        <v>39</v>
      </c>
      <c r="B45" s="374">
        <v>31</v>
      </c>
      <c r="C45" s="375" t="s">
        <v>58</v>
      </c>
      <c r="D45" s="375" t="s">
        <v>66</v>
      </c>
      <c r="E45" s="375" t="s">
        <v>11</v>
      </c>
      <c r="F45" s="376">
        <v>86</v>
      </c>
      <c r="G45" s="376" t="s">
        <v>119</v>
      </c>
      <c r="H45" s="378">
        <v>0.012893518518518499</v>
      </c>
      <c r="I45" s="378">
        <v>0.025995370370370363</v>
      </c>
      <c r="J45" s="378">
        <v>0.03953703703703704</v>
      </c>
      <c r="K45" s="378">
        <v>0.0534375</v>
      </c>
    </row>
    <row r="46" spans="1:11" ht="12.75">
      <c r="A46" s="373">
        <v>40</v>
      </c>
      <c r="B46" s="374">
        <v>43</v>
      </c>
      <c r="C46" s="375" t="s">
        <v>134</v>
      </c>
      <c r="D46" s="375" t="s">
        <v>155</v>
      </c>
      <c r="E46" s="375" t="s">
        <v>15</v>
      </c>
      <c r="F46" s="376">
        <v>78</v>
      </c>
      <c r="G46" s="376" t="s">
        <v>120</v>
      </c>
      <c r="H46" s="378">
        <v>0.013078703703703676</v>
      </c>
      <c r="I46" s="378">
        <v>0.025949074074074097</v>
      </c>
      <c r="J46" s="378">
        <v>0.03907407407407404</v>
      </c>
      <c r="K46" s="378">
        <v>0.05349537037037044</v>
      </c>
    </row>
    <row r="47" spans="1:11" ht="12.75">
      <c r="A47" s="373">
        <v>41</v>
      </c>
      <c r="B47" s="374">
        <v>58</v>
      </c>
      <c r="C47" s="375" t="s">
        <v>158</v>
      </c>
      <c r="D47" s="375" t="s">
        <v>67</v>
      </c>
      <c r="E47" s="375" t="s">
        <v>184</v>
      </c>
      <c r="F47" s="376">
        <v>88</v>
      </c>
      <c r="G47" s="376" t="s">
        <v>119</v>
      </c>
      <c r="H47" s="378">
        <v>0.013009259259259331</v>
      </c>
      <c r="I47" s="378">
        <v>0.026307870370370412</v>
      </c>
      <c r="J47" s="378">
        <v>0.03964120370370372</v>
      </c>
      <c r="K47" s="378">
        <v>0.05354166666666671</v>
      </c>
    </row>
    <row r="48" spans="1:11" ht="12.75">
      <c r="A48" s="373">
        <v>42</v>
      </c>
      <c r="B48" s="374">
        <v>32</v>
      </c>
      <c r="C48" s="375" t="s">
        <v>68</v>
      </c>
      <c r="D48" s="375" t="s">
        <v>69</v>
      </c>
      <c r="E48" s="375" t="s">
        <v>9</v>
      </c>
      <c r="F48" s="376">
        <v>76</v>
      </c>
      <c r="G48" s="376" t="s">
        <v>120</v>
      </c>
      <c r="H48" s="378">
        <v>0.013854166666666723</v>
      </c>
      <c r="I48" s="378">
        <v>0.027245370370370336</v>
      </c>
      <c r="J48" s="378">
        <v>0.04054398148148153</v>
      </c>
      <c r="K48" s="378">
        <v>0.053599537037037015</v>
      </c>
    </row>
    <row r="49" spans="1:11" ht="12.75">
      <c r="A49" s="373">
        <v>43</v>
      </c>
      <c r="B49" s="374">
        <v>13</v>
      </c>
      <c r="C49" s="375" t="s">
        <v>174</v>
      </c>
      <c r="D49" s="375" t="s">
        <v>70</v>
      </c>
      <c r="E49" s="375" t="s">
        <v>1</v>
      </c>
      <c r="F49" s="376">
        <v>71</v>
      </c>
      <c r="G49" s="376" t="s">
        <v>120</v>
      </c>
      <c r="H49" s="378">
        <v>0.0128125</v>
      </c>
      <c r="I49" s="378">
        <v>0.02561342592592597</v>
      </c>
      <c r="J49" s="378">
        <v>0.03989583333333335</v>
      </c>
      <c r="K49" s="378">
        <v>0.05398148148148152</v>
      </c>
    </row>
    <row r="50" spans="1:11" ht="12.75">
      <c r="A50" s="373">
        <v>44</v>
      </c>
      <c r="B50" s="374">
        <v>35</v>
      </c>
      <c r="C50" s="375" t="s">
        <v>174</v>
      </c>
      <c r="D50" s="375" t="s">
        <v>71</v>
      </c>
      <c r="E50" s="375" t="s">
        <v>8</v>
      </c>
      <c r="F50" s="376">
        <v>55</v>
      </c>
      <c r="G50" s="376" t="s">
        <v>122</v>
      </c>
      <c r="H50" s="378">
        <v>0.013993055555555522</v>
      </c>
      <c r="I50" s="378">
        <v>0.027291666666666714</v>
      </c>
      <c r="J50" s="378">
        <v>0.04060185185185183</v>
      </c>
      <c r="K50" s="378">
        <v>0.05413194444444447</v>
      </c>
    </row>
    <row r="51" spans="1:11" ht="12.75">
      <c r="A51" s="373">
        <v>45</v>
      </c>
      <c r="B51" s="374">
        <v>59</v>
      </c>
      <c r="C51" s="375" t="s">
        <v>134</v>
      </c>
      <c r="D51" s="375" t="s">
        <v>72</v>
      </c>
      <c r="E51" s="375" t="s">
        <v>184</v>
      </c>
      <c r="F51" s="376">
        <v>87</v>
      </c>
      <c r="G51" s="376" t="s">
        <v>119</v>
      </c>
      <c r="H51" s="378">
        <v>0.013136574074074092</v>
      </c>
      <c r="I51" s="378">
        <v>0.0266319444444445</v>
      </c>
      <c r="J51" s="378">
        <v>0.040451388888888884</v>
      </c>
      <c r="K51" s="378">
        <v>0.05430555555555561</v>
      </c>
    </row>
    <row r="52" spans="1:11" ht="12.75">
      <c r="A52" s="373">
        <v>46</v>
      </c>
      <c r="B52" s="374">
        <v>4</v>
      </c>
      <c r="C52" s="375" t="s">
        <v>161</v>
      </c>
      <c r="D52" s="375" t="s">
        <v>73</v>
      </c>
      <c r="E52" s="375" t="s">
        <v>10</v>
      </c>
      <c r="F52" s="376">
        <v>50</v>
      </c>
      <c r="G52" s="376" t="s">
        <v>122</v>
      </c>
      <c r="H52" s="378">
        <v>0.014201388888888888</v>
      </c>
      <c r="I52" s="378">
        <v>0.02751157407407412</v>
      </c>
      <c r="J52" s="378">
        <v>0.040856481481481466</v>
      </c>
      <c r="K52" s="378">
        <v>0.05452546296296301</v>
      </c>
    </row>
    <row r="53" spans="1:11" ht="12.75">
      <c r="A53" s="373">
        <v>47</v>
      </c>
      <c r="B53" s="374">
        <v>73</v>
      </c>
      <c r="C53" s="375" t="s">
        <v>68</v>
      </c>
      <c r="D53" s="375" t="s">
        <v>74</v>
      </c>
      <c r="E53" s="375" t="s">
        <v>30</v>
      </c>
      <c r="F53" s="376">
        <v>69</v>
      </c>
      <c r="G53" s="376" t="s">
        <v>121</v>
      </c>
      <c r="H53" s="378">
        <v>0.01346064814814818</v>
      </c>
      <c r="I53" s="378">
        <v>0.0271875</v>
      </c>
      <c r="J53" s="378">
        <v>0.04079861111111116</v>
      </c>
      <c r="K53" s="378">
        <v>0.054780092592592644</v>
      </c>
    </row>
    <row r="54" spans="1:11" ht="12.75">
      <c r="A54" s="373">
        <v>48</v>
      </c>
      <c r="B54" s="374">
        <v>42</v>
      </c>
      <c r="C54" s="375" t="s">
        <v>163</v>
      </c>
      <c r="D54" s="375" t="s">
        <v>169</v>
      </c>
      <c r="E54" s="375" t="s">
        <v>117</v>
      </c>
      <c r="F54" s="376">
        <v>64</v>
      </c>
      <c r="G54" s="376" t="s">
        <v>121</v>
      </c>
      <c r="H54" s="378">
        <v>0.01358796296296294</v>
      </c>
      <c r="I54" s="378">
        <v>0.027129629629629615</v>
      </c>
      <c r="J54" s="378">
        <v>0.04083333333333339</v>
      </c>
      <c r="K54" s="378">
        <v>0.055752314814814796</v>
      </c>
    </row>
    <row r="55" spans="1:11" ht="12.75">
      <c r="A55" s="373">
        <v>49</v>
      </c>
      <c r="B55" s="374">
        <v>2</v>
      </c>
      <c r="C55" s="375" t="s">
        <v>134</v>
      </c>
      <c r="D55" s="375" t="s">
        <v>75</v>
      </c>
      <c r="E55" s="375" t="s">
        <v>2</v>
      </c>
      <c r="F55" s="376">
        <v>66</v>
      </c>
      <c r="G55" s="376" t="s">
        <v>121</v>
      </c>
      <c r="H55" s="378">
        <v>0.014050925925925939</v>
      </c>
      <c r="I55" s="378">
        <v>0.02795138888888893</v>
      </c>
      <c r="J55" s="378">
        <v>0.042048611111111134</v>
      </c>
      <c r="K55" s="378">
        <v>0.055925925925925934</v>
      </c>
    </row>
    <row r="56" spans="1:11" ht="12.75">
      <c r="A56" s="373">
        <v>50</v>
      </c>
      <c r="B56" s="374">
        <v>61</v>
      </c>
      <c r="C56" s="375" t="s">
        <v>40</v>
      </c>
      <c r="D56" s="375" t="s">
        <v>76</v>
      </c>
      <c r="E56" s="375" t="s">
        <v>184</v>
      </c>
      <c r="F56" s="376">
        <v>61</v>
      </c>
      <c r="G56" s="376" t="s">
        <v>121</v>
      </c>
      <c r="H56" s="378">
        <v>0.013240740740740775</v>
      </c>
      <c r="I56" s="378">
        <v>0.027083333333333348</v>
      </c>
      <c r="J56" s="378">
        <v>0.04120370370370374</v>
      </c>
      <c r="K56" s="378">
        <v>0.0559722222222222</v>
      </c>
    </row>
    <row r="57" spans="1:11" ht="12.75">
      <c r="A57" s="373">
        <v>51</v>
      </c>
      <c r="B57" s="374">
        <v>47</v>
      </c>
      <c r="C57" s="375" t="s">
        <v>158</v>
      </c>
      <c r="D57" s="375" t="s">
        <v>160</v>
      </c>
      <c r="E57" s="375" t="s">
        <v>97</v>
      </c>
      <c r="F57" s="376">
        <v>76</v>
      </c>
      <c r="G57" s="376" t="s">
        <v>120</v>
      </c>
      <c r="H57" s="378">
        <v>0.013506944444444446</v>
      </c>
      <c r="I57" s="378">
        <v>0.027268518518518525</v>
      </c>
      <c r="J57" s="378">
        <v>0.04134259259259265</v>
      </c>
      <c r="K57" s="378">
        <v>0.056354166666666705</v>
      </c>
    </row>
    <row r="58" spans="1:11" ht="12.75">
      <c r="A58" s="373">
        <v>52</v>
      </c>
      <c r="B58" s="374">
        <v>41</v>
      </c>
      <c r="C58" s="375" t="s">
        <v>163</v>
      </c>
      <c r="D58" s="375" t="s">
        <v>166</v>
      </c>
      <c r="E58" s="375" t="s">
        <v>13</v>
      </c>
      <c r="F58" s="376">
        <v>65</v>
      </c>
      <c r="G58" s="376" t="s">
        <v>121</v>
      </c>
      <c r="H58" s="378">
        <v>0.013946759259259256</v>
      </c>
      <c r="I58" s="378">
        <v>0.02824074074074079</v>
      </c>
      <c r="J58" s="378">
        <v>0.042881944444444486</v>
      </c>
      <c r="K58" s="378">
        <v>0.0574189814814815</v>
      </c>
    </row>
    <row r="59" spans="1:11" ht="12.75">
      <c r="A59" s="373">
        <v>53</v>
      </c>
      <c r="B59" s="374">
        <v>48</v>
      </c>
      <c r="C59" s="375" t="s">
        <v>47</v>
      </c>
      <c r="D59" s="375" t="s">
        <v>140</v>
      </c>
      <c r="E59" s="375" t="s">
        <v>183</v>
      </c>
      <c r="F59" s="376">
        <v>85</v>
      </c>
      <c r="G59" s="376" t="s">
        <v>119</v>
      </c>
      <c r="H59" s="378">
        <v>0.01447916666666671</v>
      </c>
      <c r="I59" s="378">
        <v>0.02721064814814822</v>
      </c>
      <c r="J59" s="378">
        <v>0.03981481481481486</v>
      </c>
      <c r="K59" s="378">
        <v>0.0575</v>
      </c>
    </row>
    <row r="60" spans="1:11" ht="12.75">
      <c r="A60" s="373">
        <v>54</v>
      </c>
      <c r="B60" s="374">
        <v>24</v>
      </c>
      <c r="C60" s="375" t="s">
        <v>68</v>
      </c>
      <c r="D60" s="375" t="s">
        <v>141</v>
      </c>
      <c r="E60" s="375" t="s">
        <v>117</v>
      </c>
      <c r="F60" s="376">
        <v>89</v>
      </c>
      <c r="G60" s="376" t="s">
        <v>119</v>
      </c>
      <c r="H60" s="378">
        <v>0.014247685185185155</v>
      </c>
      <c r="I60" s="378">
        <v>0.02806712962962965</v>
      </c>
      <c r="J60" s="378">
        <v>0.04256944444444444</v>
      </c>
      <c r="K60" s="378">
        <v>0.057650462962962945</v>
      </c>
    </row>
    <row r="61" spans="1:11" ht="12.75">
      <c r="A61" s="373">
        <v>55</v>
      </c>
      <c r="B61" s="374">
        <v>29</v>
      </c>
      <c r="C61" s="375" t="s">
        <v>174</v>
      </c>
      <c r="D61" s="375" t="s">
        <v>175</v>
      </c>
      <c r="E61" s="375" t="s">
        <v>184</v>
      </c>
      <c r="F61" s="376">
        <v>61</v>
      </c>
      <c r="G61" s="376" t="s">
        <v>121</v>
      </c>
      <c r="H61" s="378">
        <v>0.01476851851851857</v>
      </c>
      <c r="I61" s="378">
        <v>0.02953703703703703</v>
      </c>
      <c r="J61" s="378">
        <v>0.04469907407407414</v>
      </c>
      <c r="K61" s="378">
        <v>0.0578125</v>
      </c>
    </row>
    <row r="62" spans="1:11" ht="12.75">
      <c r="A62" s="373">
        <v>56</v>
      </c>
      <c r="B62" s="374">
        <v>28</v>
      </c>
      <c r="C62" s="375" t="s">
        <v>77</v>
      </c>
      <c r="D62" s="375" t="s">
        <v>78</v>
      </c>
      <c r="E62" s="375" t="s">
        <v>12</v>
      </c>
      <c r="F62" s="376">
        <v>61</v>
      </c>
      <c r="G62" s="376" t="s">
        <v>121</v>
      </c>
      <c r="H62" s="378">
        <v>0.014444444444444482</v>
      </c>
      <c r="I62" s="378">
        <v>0.029016203703703725</v>
      </c>
      <c r="J62" s="378">
        <v>0.04386574074074079</v>
      </c>
      <c r="K62" s="378">
        <v>0.05835648148148154</v>
      </c>
    </row>
    <row r="63" spans="1:11" ht="12.75">
      <c r="A63" s="373">
        <v>57</v>
      </c>
      <c r="B63" s="374">
        <v>46</v>
      </c>
      <c r="C63" s="375" t="s">
        <v>176</v>
      </c>
      <c r="D63" s="375" t="s">
        <v>79</v>
      </c>
      <c r="E63" s="375" t="s">
        <v>57</v>
      </c>
      <c r="F63" s="376">
        <v>51</v>
      </c>
      <c r="G63" s="376" t="s">
        <v>122</v>
      </c>
      <c r="H63" s="378">
        <v>0.014791666666666647</v>
      </c>
      <c r="I63" s="378">
        <v>0.029479166666666723</v>
      </c>
      <c r="J63" s="378">
        <v>0.04423611111111114</v>
      </c>
      <c r="K63" s="378">
        <v>0.059097222222222245</v>
      </c>
    </row>
    <row r="64" spans="1:11" ht="12.75">
      <c r="A64" s="373">
        <v>58</v>
      </c>
      <c r="B64" s="374">
        <v>57</v>
      </c>
      <c r="C64" s="375" t="s">
        <v>80</v>
      </c>
      <c r="D64" s="375" t="s">
        <v>173</v>
      </c>
      <c r="E64" s="375" t="s">
        <v>185</v>
      </c>
      <c r="F64" s="376">
        <v>60</v>
      </c>
      <c r="G64" s="376" t="s">
        <v>121</v>
      </c>
      <c r="H64" s="378">
        <v>0.014965277777777786</v>
      </c>
      <c r="I64" s="378">
        <v>0.029884259259259305</v>
      </c>
      <c r="J64" s="378">
        <v>0.04525462962962967</v>
      </c>
      <c r="K64" s="378">
        <v>0.06049768518518517</v>
      </c>
    </row>
    <row r="65" spans="1:11" ht="12.75">
      <c r="A65" s="373">
        <v>59</v>
      </c>
      <c r="B65" s="374">
        <v>56</v>
      </c>
      <c r="C65" s="375" t="s">
        <v>81</v>
      </c>
      <c r="D65" s="375" t="s">
        <v>173</v>
      </c>
      <c r="E65" s="375" t="s">
        <v>185</v>
      </c>
      <c r="F65" s="376">
        <v>93</v>
      </c>
      <c r="G65" s="376" t="s">
        <v>118</v>
      </c>
      <c r="H65" s="378">
        <v>0.014861111111111103</v>
      </c>
      <c r="I65" s="378">
        <v>0.029768518518518583</v>
      </c>
      <c r="J65" s="378">
        <v>0.045046296296296306</v>
      </c>
      <c r="K65" s="378">
        <v>0.06071759259259257</v>
      </c>
    </row>
    <row r="66" spans="1:11" ht="12.75">
      <c r="A66" s="373">
        <v>60</v>
      </c>
      <c r="B66" s="374">
        <v>51</v>
      </c>
      <c r="C66" s="375" t="s">
        <v>82</v>
      </c>
      <c r="D66" s="375" t="s">
        <v>83</v>
      </c>
      <c r="E66" s="375" t="s">
        <v>18</v>
      </c>
      <c r="F66" s="376">
        <v>80</v>
      </c>
      <c r="G66" s="376" t="s">
        <v>119</v>
      </c>
      <c r="H66" s="378">
        <v>0.014363425925925988</v>
      </c>
      <c r="I66" s="378">
        <v>0.029976851851851838</v>
      </c>
      <c r="J66" s="378">
        <v>0.04515046296296299</v>
      </c>
      <c r="K66" s="378">
        <v>0.0612152777777778</v>
      </c>
    </row>
    <row r="67" spans="1:11" ht="12.75">
      <c r="A67" s="373">
        <v>61</v>
      </c>
      <c r="B67" s="374">
        <v>72</v>
      </c>
      <c r="C67" s="375" t="s">
        <v>84</v>
      </c>
      <c r="D67" s="375" t="s">
        <v>85</v>
      </c>
      <c r="E67" s="375" t="s">
        <v>117</v>
      </c>
      <c r="F67" s="376">
        <v>72</v>
      </c>
      <c r="G67" s="376" t="s">
        <v>120</v>
      </c>
      <c r="H67" s="378">
        <v>0.014259259259259305</v>
      </c>
      <c r="I67" s="378">
        <v>0.028414351851851816</v>
      </c>
      <c r="J67" s="378">
        <v>0.0431597222222222</v>
      </c>
      <c r="K67" s="378">
        <v>0.06131944444444448</v>
      </c>
    </row>
    <row r="68" spans="1:11" ht="12.75">
      <c r="A68" s="373">
        <v>62</v>
      </c>
      <c r="B68" s="374">
        <v>67</v>
      </c>
      <c r="C68" s="375" t="s">
        <v>179</v>
      </c>
      <c r="D68" s="375" t="s">
        <v>86</v>
      </c>
      <c r="E68" s="375" t="s">
        <v>21</v>
      </c>
      <c r="F68" s="376">
        <v>82</v>
      </c>
      <c r="G68" s="376" t="s">
        <v>87</v>
      </c>
      <c r="H68" s="378">
        <v>0.015127314814814885</v>
      </c>
      <c r="I68" s="378">
        <v>0.030451388888888875</v>
      </c>
      <c r="J68" s="378">
        <v>0.04618055555555556</v>
      </c>
      <c r="K68" s="378">
        <v>0.0616782407407408</v>
      </c>
    </row>
    <row r="69" spans="1:11" ht="12.75">
      <c r="A69" s="373">
        <v>63</v>
      </c>
      <c r="B69" s="374">
        <v>22</v>
      </c>
      <c r="C69" s="375" t="s">
        <v>161</v>
      </c>
      <c r="D69" s="375" t="s">
        <v>162</v>
      </c>
      <c r="E69" s="375" t="s">
        <v>13</v>
      </c>
      <c r="F69" s="376">
        <v>74</v>
      </c>
      <c r="G69" s="376" t="s">
        <v>120</v>
      </c>
      <c r="H69" s="378">
        <v>0.015428240740740784</v>
      </c>
      <c r="I69" s="378">
        <v>0.030625</v>
      </c>
      <c r="J69" s="378">
        <v>0.046226851851851825</v>
      </c>
      <c r="K69" s="378">
        <v>0.06236111111111109</v>
      </c>
    </row>
    <row r="70" spans="1:11" ht="12.75">
      <c r="A70" s="373">
        <v>64</v>
      </c>
      <c r="B70" s="374">
        <v>52</v>
      </c>
      <c r="C70" s="375" t="s">
        <v>176</v>
      </c>
      <c r="D70" s="375" t="s">
        <v>88</v>
      </c>
      <c r="E70" s="375" t="s">
        <v>18</v>
      </c>
      <c r="F70" s="376">
        <v>67</v>
      </c>
      <c r="G70" s="376" t="s">
        <v>121</v>
      </c>
      <c r="H70" s="378">
        <v>0.01563657407407404</v>
      </c>
      <c r="I70" s="378">
        <v>0.0321875</v>
      </c>
      <c r="J70" s="378">
        <v>0.048101851851851896</v>
      </c>
      <c r="K70" s="378">
        <v>0.06375</v>
      </c>
    </row>
    <row r="71" spans="1:11" ht="12.75">
      <c r="A71" s="373">
        <v>65</v>
      </c>
      <c r="B71" s="374">
        <v>54</v>
      </c>
      <c r="C71" s="375" t="s">
        <v>179</v>
      </c>
      <c r="D71" s="375" t="s">
        <v>180</v>
      </c>
      <c r="E71" s="375" t="s">
        <v>0</v>
      </c>
      <c r="F71" s="376">
        <v>73</v>
      </c>
      <c r="G71" s="376" t="s">
        <v>87</v>
      </c>
      <c r="H71" s="378">
        <v>0.015659722222222228</v>
      </c>
      <c r="I71" s="378">
        <v>0.03151620370370367</v>
      </c>
      <c r="J71" s="378">
        <v>0.04800925925925925</v>
      </c>
      <c r="K71" s="378">
        <v>0.06417824074074074</v>
      </c>
    </row>
    <row r="72" spans="1:11" ht="12.75">
      <c r="A72" s="373">
        <v>66</v>
      </c>
      <c r="B72" s="374">
        <v>55</v>
      </c>
      <c r="C72" s="375" t="s">
        <v>177</v>
      </c>
      <c r="D72" s="375" t="s">
        <v>178</v>
      </c>
      <c r="E72" s="375" t="s">
        <v>185</v>
      </c>
      <c r="F72" s="376">
        <v>84</v>
      </c>
      <c r="G72" s="376" t="s">
        <v>87</v>
      </c>
      <c r="H72" s="378">
        <v>0.01637731481481486</v>
      </c>
      <c r="I72" s="378">
        <v>0.03256944444444443</v>
      </c>
      <c r="J72" s="378">
        <v>0.04947916666666663</v>
      </c>
      <c r="K72" s="378">
        <v>0.06648148148148147</v>
      </c>
    </row>
    <row r="73" spans="1:11" ht="12.75">
      <c r="A73" s="373">
        <v>67</v>
      </c>
      <c r="B73" s="374">
        <v>27</v>
      </c>
      <c r="C73" s="375" t="s">
        <v>89</v>
      </c>
      <c r="D73" s="375" t="s">
        <v>90</v>
      </c>
      <c r="E73" s="375" t="s">
        <v>14</v>
      </c>
      <c r="F73" s="376">
        <v>51</v>
      </c>
      <c r="G73" s="376" t="s">
        <v>122</v>
      </c>
      <c r="H73" s="378">
        <v>0.01810185185185187</v>
      </c>
      <c r="I73" s="378">
        <v>0.03771990740740738</v>
      </c>
      <c r="J73" s="378">
        <v>0.05814814814814817</v>
      </c>
      <c r="K73" s="378">
        <v>0.0721412037037037</v>
      </c>
    </row>
    <row r="74" spans="1:11" ht="12.75">
      <c r="A74" s="373">
        <v>68</v>
      </c>
      <c r="B74" s="374">
        <v>45</v>
      </c>
      <c r="C74" s="375" t="s">
        <v>181</v>
      </c>
      <c r="D74" s="375" t="s">
        <v>182</v>
      </c>
      <c r="E74" s="375" t="s">
        <v>17</v>
      </c>
      <c r="F74" s="376">
        <v>64</v>
      </c>
      <c r="G74" s="376" t="s">
        <v>87</v>
      </c>
      <c r="H74" s="378">
        <v>0.018148148148148135</v>
      </c>
      <c r="I74" s="378">
        <v>0.03775462962962961</v>
      </c>
      <c r="J74" s="378">
        <v>0.06795138888888885</v>
      </c>
      <c r="K74" s="375"/>
    </row>
    <row r="75" spans="1:11" ht="12.75">
      <c r="A75" s="373">
        <v>69</v>
      </c>
      <c r="B75" s="374">
        <v>3</v>
      </c>
      <c r="C75" s="375" t="s">
        <v>40</v>
      </c>
      <c r="D75" s="375" t="s">
        <v>91</v>
      </c>
      <c r="E75" s="375" t="s">
        <v>2</v>
      </c>
      <c r="F75" s="376">
        <v>91</v>
      </c>
      <c r="G75" s="376" t="s">
        <v>118</v>
      </c>
      <c r="H75" s="378">
        <v>0.01157407407407407</v>
      </c>
      <c r="I75" s="378">
        <v>0.023634259259259327</v>
      </c>
      <c r="J75" s="378"/>
      <c r="K75" s="378"/>
    </row>
    <row r="76" spans="1:11" ht="12.75">
      <c r="A76" s="373">
        <v>70</v>
      </c>
      <c r="B76" s="374">
        <v>36</v>
      </c>
      <c r="C76" s="375" t="s">
        <v>174</v>
      </c>
      <c r="D76" s="375" t="s">
        <v>92</v>
      </c>
      <c r="E76" s="375" t="s">
        <v>95</v>
      </c>
      <c r="F76" s="376">
        <v>53</v>
      </c>
      <c r="G76" s="376" t="s">
        <v>122</v>
      </c>
      <c r="H76" s="378">
        <v>0.014340277777777799</v>
      </c>
      <c r="I76" s="378">
        <v>0.027881944444444473</v>
      </c>
      <c r="J76" s="375"/>
      <c r="K76" s="375"/>
    </row>
    <row r="77" spans="1:11" ht="12.75">
      <c r="A77" s="373">
        <v>71</v>
      </c>
      <c r="B77" s="374">
        <v>5</v>
      </c>
      <c r="C77" s="375" t="s">
        <v>93</v>
      </c>
      <c r="D77" s="375" t="s">
        <v>94</v>
      </c>
      <c r="E77" s="375" t="s">
        <v>96</v>
      </c>
      <c r="F77" s="376">
        <v>51</v>
      </c>
      <c r="G77" s="376" t="s">
        <v>122</v>
      </c>
      <c r="H77" s="378">
        <v>0.02127314814814818</v>
      </c>
      <c r="I77" s="378"/>
      <c r="J77" s="378"/>
      <c r="K77" s="378"/>
    </row>
    <row r="78" spans="2:11" ht="12.75">
      <c r="B78" s="47"/>
      <c r="C78"/>
      <c r="D78"/>
      <c r="E78"/>
      <c r="F78" s="2"/>
      <c r="G78" s="2"/>
      <c r="H78" s="48"/>
      <c r="I78" s="48"/>
      <c r="J78" s="48"/>
      <c r="K78" s="48"/>
    </row>
    <row r="79" spans="1:11" ht="12.75">
      <c r="A79" s="403" t="s">
        <v>32</v>
      </c>
      <c r="B79" s="404"/>
      <c r="C79" s="405"/>
      <c r="D79" s="405"/>
      <c r="E79" s="405"/>
      <c r="F79" s="404"/>
      <c r="G79" s="404"/>
      <c r="H79" s="404"/>
      <c r="I79" s="404"/>
      <c r="J79" s="404"/>
      <c r="K79" s="404"/>
    </row>
    <row r="80" spans="1:23" ht="12.75">
      <c r="A80" s="49" t="s">
        <v>98</v>
      </c>
      <c r="B80" s="50" t="s">
        <v>102</v>
      </c>
      <c r="C80" s="51" t="s">
        <v>103</v>
      </c>
      <c r="D80" s="51" t="s">
        <v>124</v>
      </c>
      <c r="E80" s="51" t="s">
        <v>99</v>
      </c>
      <c r="F80" s="49" t="s">
        <v>116</v>
      </c>
      <c r="G80" s="49" t="s">
        <v>125</v>
      </c>
      <c r="H80" s="49" t="s">
        <v>126</v>
      </c>
      <c r="I80" s="49" t="s">
        <v>127</v>
      </c>
      <c r="J80" s="49" t="s">
        <v>128</v>
      </c>
      <c r="K80" s="49" t="s">
        <v>129</v>
      </c>
      <c r="M80" s="398"/>
      <c r="N80" s="399"/>
      <c r="O80" s="400"/>
      <c r="P80" s="400"/>
      <c r="Q80" s="400"/>
      <c r="R80" s="399"/>
      <c r="S80" s="399"/>
      <c r="T80" s="399"/>
      <c r="U80" s="399"/>
      <c r="V80" s="399"/>
      <c r="W80" s="399"/>
    </row>
    <row r="81" spans="1:11" ht="12.75">
      <c r="A81" s="379">
        <v>1</v>
      </c>
      <c r="B81" s="380">
        <v>37</v>
      </c>
      <c r="C81" s="381" t="s">
        <v>130</v>
      </c>
      <c r="D81" s="381" t="s">
        <v>131</v>
      </c>
      <c r="E81" s="381" t="s">
        <v>117</v>
      </c>
      <c r="F81" s="382">
        <v>93</v>
      </c>
      <c r="G81" s="382" t="s">
        <v>118</v>
      </c>
      <c r="H81" s="383">
        <v>0.010983796296296311</v>
      </c>
      <c r="I81" s="383">
        <v>0.022164351851851838</v>
      </c>
      <c r="J81" s="383">
        <v>0.033356481481481515</v>
      </c>
      <c r="K81" s="383">
        <v>0.04429398148148145</v>
      </c>
    </row>
    <row r="82" spans="1:11" ht="12.75">
      <c r="A82" s="373">
        <v>2</v>
      </c>
      <c r="B82" s="374">
        <v>70</v>
      </c>
      <c r="C82" s="375" t="s">
        <v>49</v>
      </c>
      <c r="D82" s="375" t="s">
        <v>50</v>
      </c>
      <c r="E82" s="375" t="s">
        <v>22</v>
      </c>
      <c r="F82" s="376">
        <v>93</v>
      </c>
      <c r="G82" s="376" t="s">
        <v>118</v>
      </c>
      <c r="H82" s="378">
        <v>0.010949074074074083</v>
      </c>
      <c r="I82" s="378">
        <v>0.0221875</v>
      </c>
      <c r="J82" s="378">
        <v>0.03337962962962959</v>
      </c>
      <c r="K82" s="378">
        <v>0.04495370370370377</v>
      </c>
    </row>
    <row r="83" spans="1:11" ht="12.75">
      <c r="A83" s="373">
        <v>3</v>
      </c>
      <c r="B83" s="374">
        <v>50</v>
      </c>
      <c r="C83" s="375" t="s">
        <v>132</v>
      </c>
      <c r="D83" s="375" t="s">
        <v>133</v>
      </c>
      <c r="E83" s="375" t="s">
        <v>25</v>
      </c>
      <c r="F83" s="376">
        <v>91</v>
      </c>
      <c r="G83" s="376" t="s">
        <v>118</v>
      </c>
      <c r="H83" s="378">
        <v>0.012835648148148193</v>
      </c>
      <c r="I83" s="378">
        <v>0.025729166666666692</v>
      </c>
      <c r="J83" s="378">
        <v>0.039155092592592644</v>
      </c>
      <c r="K83" s="378">
        <v>0.05221064814814813</v>
      </c>
    </row>
    <row r="84" spans="1:11" ht="12.75">
      <c r="A84" s="373">
        <v>4</v>
      </c>
      <c r="B84" s="374">
        <v>56</v>
      </c>
      <c r="C84" s="375" t="s">
        <v>81</v>
      </c>
      <c r="D84" s="375" t="s">
        <v>173</v>
      </c>
      <c r="E84" s="375" t="s">
        <v>185</v>
      </c>
      <c r="F84" s="376">
        <v>93</v>
      </c>
      <c r="G84" s="376" t="s">
        <v>118</v>
      </c>
      <c r="H84" s="378">
        <v>0.014861111111111103</v>
      </c>
      <c r="I84" s="378">
        <v>0.029768518518518583</v>
      </c>
      <c r="J84" s="378">
        <v>0.045046296296296306</v>
      </c>
      <c r="K84" s="378">
        <v>0.06071759259259257</v>
      </c>
    </row>
    <row r="85" spans="1:11" ht="12.75">
      <c r="A85" s="373">
        <v>5</v>
      </c>
      <c r="B85" s="374">
        <v>3</v>
      </c>
      <c r="C85" s="375" t="s">
        <v>40</v>
      </c>
      <c r="D85" s="375" t="s">
        <v>91</v>
      </c>
      <c r="E85" s="375" t="s">
        <v>2</v>
      </c>
      <c r="F85" s="376">
        <v>91</v>
      </c>
      <c r="G85" s="376" t="s">
        <v>118</v>
      </c>
      <c r="H85" s="378">
        <v>0.01157407407407407</v>
      </c>
      <c r="I85" s="378">
        <v>0.023634259259259327</v>
      </c>
      <c r="J85" s="378"/>
      <c r="K85" s="378"/>
    </row>
    <row r="86" spans="2:11" ht="12.75">
      <c r="B86" s="47"/>
      <c r="C86"/>
      <c r="D86"/>
      <c r="E86"/>
      <c r="F86" s="2"/>
      <c r="G86" s="2"/>
      <c r="H86" s="48"/>
      <c r="I86" s="48"/>
      <c r="J86" s="48"/>
      <c r="K86" s="48"/>
    </row>
    <row r="87" spans="1:14" ht="12.75">
      <c r="A87" s="401" t="s">
        <v>33</v>
      </c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N87" s="46"/>
    </row>
    <row r="88" spans="1:11" ht="12.75">
      <c r="A88" s="49" t="s">
        <v>98</v>
      </c>
      <c r="B88" s="50" t="s">
        <v>102</v>
      </c>
      <c r="C88" s="51" t="s">
        <v>103</v>
      </c>
      <c r="D88" s="51" t="s">
        <v>124</v>
      </c>
      <c r="E88" s="51" t="s">
        <v>99</v>
      </c>
      <c r="F88" s="49" t="s">
        <v>116</v>
      </c>
      <c r="G88" s="49" t="s">
        <v>125</v>
      </c>
      <c r="H88" s="49" t="s">
        <v>126</v>
      </c>
      <c r="I88" s="49" t="s">
        <v>127</v>
      </c>
      <c r="J88" s="49" t="s">
        <v>128</v>
      </c>
      <c r="K88" s="49" t="s">
        <v>129</v>
      </c>
    </row>
    <row r="89" spans="1:11" ht="12.75">
      <c r="A89" s="379">
        <v>1</v>
      </c>
      <c r="B89" s="380">
        <v>40</v>
      </c>
      <c r="C89" s="381" t="s">
        <v>134</v>
      </c>
      <c r="D89" s="381" t="s">
        <v>38</v>
      </c>
      <c r="E89" s="381" t="s">
        <v>4</v>
      </c>
      <c r="F89" s="382">
        <v>82</v>
      </c>
      <c r="G89" s="382" t="s">
        <v>119</v>
      </c>
      <c r="H89" s="383">
        <v>0.010613425925925957</v>
      </c>
      <c r="I89" s="383">
        <v>0.02142361111111113</v>
      </c>
      <c r="J89" s="383">
        <v>0.03211805555555558</v>
      </c>
      <c r="K89" s="383">
        <v>0.04269675925925931</v>
      </c>
    </row>
    <row r="90" spans="1:11" ht="12.75">
      <c r="A90" s="373">
        <v>2</v>
      </c>
      <c r="B90" s="374">
        <v>44</v>
      </c>
      <c r="C90" s="375" t="s">
        <v>40</v>
      </c>
      <c r="D90" s="375" t="s">
        <v>41</v>
      </c>
      <c r="E90" s="375" t="s">
        <v>15</v>
      </c>
      <c r="F90" s="376">
        <v>80</v>
      </c>
      <c r="G90" s="376" t="s">
        <v>119</v>
      </c>
      <c r="H90" s="378">
        <v>0.010636574074074145</v>
      </c>
      <c r="I90" s="378">
        <v>0.0213888888888889</v>
      </c>
      <c r="J90" s="378">
        <v>0.0325</v>
      </c>
      <c r="K90" s="378">
        <v>0.0438425925925926</v>
      </c>
    </row>
    <row r="91" spans="1:11" ht="12.75">
      <c r="A91" s="373">
        <v>3</v>
      </c>
      <c r="B91" s="374">
        <v>30</v>
      </c>
      <c r="C91" s="375" t="s">
        <v>135</v>
      </c>
      <c r="D91" s="375" t="s">
        <v>136</v>
      </c>
      <c r="E91" s="375" t="s">
        <v>11</v>
      </c>
      <c r="F91" s="376">
        <v>88</v>
      </c>
      <c r="G91" s="376" t="s">
        <v>119</v>
      </c>
      <c r="H91" s="378">
        <v>0.010590277777777768</v>
      </c>
      <c r="I91" s="378">
        <v>0.021770833333333406</v>
      </c>
      <c r="J91" s="378">
        <v>0.03278935185185183</v>
      </c>
      <c r="K91" s="378">
        <v>0.043923611111111094</v>
      </c>
    </row>
    <row r="92" spans="1:11" ht="12.75">
      <c r="A92" s="373">
        <v>4</v>
      </c>
      <c r="B92" s="374">
        <v>53</v>
      </c>
      <c r="C92" s="375" t="s">
        <v>144</v>
      </c>
      <c r="D92" s="375" t="s">
        <v>42</v>
      </c>
      <c r="E92" s="375" t="s">
        <v>16</v>
      </c>
      <c r="F92" s="376">
        <v>87</v>
      </c>
      <c r="G92" s="376" t="s">
        <v>119</v>
      </c>
      <c r="H92" s="378">
        <v>0.010659722222222223</v>
      </c>
      <c r="I92" s="378">
        <v>0.021956018518518583</v>
      </c>
      <c r="J92" s="378">
        <v>0.0334375</v>
      </c>
      <c r="K92" s="378">
        <v>0.0441435185185185</v>
      </c>
    </row>
    <row r="93" spans="1:11" ht="12.75">
      <c r="A93" s="373">
        <v>5</v>
      </c>
      <c r="B93" s="374">
        <v>7</v>
      </c>
      <c r="C93" s="375" t="s">
        <v>47</v>
      </c>
      <c r="D93" s="375" t="s">
        <v>48</v>
      </c>
      <c r="E93" s="375" t="s">
        <v>1</v>
      </c>
      <c r="F93" s="376">
        <v>83</v>
      </c>
      <c r="G93" s="376" t="s">
        <v>119</v>
      </c>
      <c r="H93" s="378">
        <v>0.011319444444444438</v>
      </c>
      <c r="I93" s="378">
        <v>0.022395833333333393</v>
      </c>
      <c r="J93" s="378">
        <v>0.0334606481481482</v>
      </c>
      <c r="K93" s="378">
        <v>0.04457175925925927</v>
      </c>
    </row>
    <row r="94" spans="1:11" ht="12.75">
      <c r="A94" s="373">
        <v>6</v>
      </c>
      <c r="B94" s="374">
        <v>71</v>
      </c>
      <c r="C94" s="375" t="s">
        <v>137</v>
      </c>
      <c r="D94" s="375" t="s">
        <v>138</v>
      </c>
      <c r="E94" s="375" t="s">
        <v>24</v>
      </c>
      <c r="F94" s="376">
        <v>81</v>
      </c>
      <c r="G94" s="376" t="s">
        <v>119</v>
      </c>
      <c r="H94" s="378">
        <v>0.01402777777777775</v>
      </c>
      <c r="I94" s="378">
        <v>0.026400462962962945</v>
      </c>
      <c r="J94" s="378">
        <v>0.039120370370370416</v>
      </c>
      <c r="K94" s="378">
        <v>0.05138888888888893</v>
      </c>
    </row>
    <row r="95" spans="1:11" ht="12.75">
      <c r="A95" s="373">
        <v>7</v>
      </c>
      <c r="B95" s="374">
        <v>31</v>
      </c>
      <c r="C95" s="375" t="s">
        <v>58</v>
      </c>
      <c r="D95" s="375" t="s">
        <v>66</v>
      </c>
      <c r="E95" s="375" t="s">
        <v>11</v>
      </c>
      <c r="F95" s="376">
        <v>86</v>
      </c>
      <c r="G95" s="376" t="s">
        <v>119</v>
      </c>
      <c r="H95" s="378">
        <v>0.012893518518518499</v>
      </c>
      <c r="I95" s="378">
        <v>0.025995370370370363</v>
      </c>
      <c r="J95" s="378">
        <v>0.03953703703703704</v>
      </c>
      <c r="K95" s="378">
        <v>0.0534375</v>
      </c>
    </row>
    <row r="96" spans="1:11" ht="12.75">
      <c r="A96" s="373">
        <v>8</v>
      </c>
      <c r="B96" s="374">
        <v>58</v>
      </c>
      <c r="C96" s="375" t="s">
        <v>158</v>
      </c>
      <c r="D96" s="375" t="s">
        <v>67</v>
      </c>
      <c r="E96" s="375" t="s">
        <v>184</v>
      </c>
      <c r="F96" s="376">
        <v>88</v>
      </c>
      <c r="G96" s="376" t="s">
        <v>119</v>
      </c>
      <c r="H96" s="378">
        <v>0.013009259259259331</v>
      </c>
      <c r="I96" s="378">
        <v>0.026307870370370412</v>
      </c>
      <c r="J96" s="378">
        <v>0.03964120370370372</v>
      </c>
      <c r="K96" s="378">
        <v>0.05354166666666671</v>
      </c>
    </row>
    <row r="97" spans="1:11" ht="12.75">
      <c r="A97" s="373">
        <v>9</v>
      </c>
      <c r="B97" s="374">
        <v>59</v>
      </c>
      <c r="C97" s="375" t="s">
        <v>134</v>
      </c>
      <c r="D97" s="375" t="s">
        <v>72</v>
      </c>
      <c r="E97" s="375" t="s">
        <v>184</v>
      </c>
      <c r="F97" s="376">
        <v>87</v>
      </c>
      <c r="G97" s="376" t="s">
        <v>119</v>
      </c>
      <c r="H97" s="378">
        <v>0.013136574074074092</v>
      </c>
      <c r="I97" s="378">
        <v>0.0266319444444445</v>
      </c>
      <c r="J97" s="378">
        <v>0.040451388888888884</v>
      </c>
      <c r="K97" s="378">
        <v>0.05430555555555561</v>
      </c>
    </row>
    <row r="98" spans="1:11" ht="12.75">
      <c r="A98" s="373">
        <v>10</v>
      </c>
      <c r="B98" s="374">
        <v>48</v>
      </c>
      <c r="C98" s="375" t="s">
        <v>47</v>
      </c>
      <c r="D98" s="375" t="s">
        <v>140</v>
      </c>
      <c r="E98" s="375" t="s">
        <v>183</v>
      </c>
      <c r="F98" s="376">
        <v>85</v>
      </c>
      <c r="G98" s="376" t="s">
        <v>119</v>
      </c>
      <c r="H98" s="378">
        <v>0.01447916666666671</v>
      </c>
      <c r="I98" s="378">
        <v>0.02721064814814822</v>
      </c>
      <c r="J98" s="378">
        <v>0.03981481481481486</v>
      </c>
      <c r="K98" s="378">
        <v>0.0575</v>
      </c>
    </row>
    <row r="99" spans="1:11" ht="12.75">
      <c r="A99" s="373">
        <v>11</v>
      </c>
      <c r="B99" s="374">
        <v>24</v>
      </c>
      <c r="C99" s="375" t="s">
        <v>68</v>
      </c>
      <c r="D99" s="375" t="s">
        <v>141</v>
      </c>
      <c r="E99" s="375" t="s">
        <v>117</v>
      </c>
      <c r="F99" s="376">
        <v>89</v>
      </c>
      <c r="G99" s="376" t="s">
        <v>119</v>
      </c>
      <c r="H99" s="378">
        <v>0.014247685185185155</v>
      </c>
      <c r="I99" s="378">
        <v>0.02806712962962965</v>
      </c>
      <c r="J99" s="378">
        <v>0.04256944444444444</v>
      </c>
      <c r="K99" s="378">
        <v>0.057650462962962945</v>
      </c>
    </row>
    <row r="100" spans="1:11" ht="12.75">
      <c r="A100" s="373">
        <v>12</v>
      </c>
      <c r="B100" s="374">
        <v>51</v>
      </c>
      <c r="C100" s="375" t="s">
        <v>82</v>
      </c>
      <c r="D100" s="375" t="s">
        <v>83</v>
      </c>
      <c r="E100" s="375" t="s">
        <v>18</v>
      </c>
      <c r="F100" s="376">
        <v>80</v>
      </c>
      <c r="G100" s="376" t="s">
        <v>119</v>
      </c>
      <c r="H100" s="378">
        <v>0.014363425925925988</v>
      </c>
      <c r="I100" s="378">
        <v>0.029976851851851838</v>
      </c>
      <c r="J100" s="378">
        <v>0.04515046296296299</v>
      </c>
      <c r="K100" s="378">
        <v>0.0612152777777778</v>
      </c>
    </row>
    <row r="101" spans="2:11" ht="12.75">
      <c r="B101" s="47"/>
      <c r="C101"/>
      <c r="D101"/>
      <c r="E101"/>
      <c r="F101" s="2"/>
      <c r="G101" s="2"/>
      <c r="H101" s="48"/>
      <c r="I101" s="48"/>
      <c r="J101" s="48"/>
      <c r="K101" s="48"/>
    </row>
    <row r="102" spans="1:14" ht="12.75">
      <c r="A102" s="401" t="s">
        <v>34</v>
      </c>
      <c r="B102" s="402"/>
      <c r="C102" s="402"/>
      <c r="D102" s="402"/>
      <c r="E102" s="402"/>
      <c r="F102" s="402"/>
      <c r="G102" s="402"/>
      <c r="H102" s="402"/>
      <c r="I102" s="402"/>
      <c r="J102" s="402"/>
      <c r="K102" s="402"/>
      <c r="N102" s="54"/>
    </row>
    <row r="103" spans="1:11" ht="12.75">
      <c r="A103" s="49" t="s">
        <v>98</v>
      </c>
      <c r="B103" s="50" t="s">
        <v>102</v>
      </c>
      <c r="C103" s="51" t="s">
        <v>103</v>
      </c>
      <c r="D103" s="51" t="s">
        <v>124</v>
      </c>
      <c r="E103" s="51" t="s">
        <v>99</v>
      </c>
      <c r="F103" s="49" t="s">
        <v>116</v>
      </c>
      <c r="G103" s="49" t="s">
        <v>125</v>
      </c>
      <c r="H103" s="49" t="s">
        <v>126</v>
      </c>
      <c r="I103" s="49" t="s">
        <v>127</v>
      </c>
      <c r="J103" s="49" t="s">
        <v>128</v>
      </c>
      <c r="K103" s="49" t="s">
        <v>129</v>
      </c>
    </row>
    <row r="104" spans="1:11" ht="12.75">
      <c r="A104" s="379">
        <v>1</v>
      </c>
      <c r="B104" s="380">
        <v>20</v>
      </c>
      <c r="C104" s="381" t="s">
        <v>142</v>
      </c>
      <c r="D104" s="381" t="s">
        <v>143</v>
      </c>
      <c r="E104" s="381" t="s">
        <v>5</v>
      </c>
      <c r="F104" s="382">
        <v>78</v>
      </c>
      <c r="G104" s="382" t="s">
        <v>120</v>
      </c>
      <c r="H104" s="383">
        <v>0.010023148148148198</v>
      </c>
      <c r="I104" s="383">
        <v>0.01982638888888888</v>
      </c>
      <c r="J104" s="383">
        <v>0.0299652777777778</v>
      </c>
      <c r="K104" s="383">
        <v>0.040289351851851896</v>
      </c>
    </row>
    <row r="105" spans="1:11" ht="12.75">
      <c r="A105" s="373">
        <v>2</v>
      </c>
      <c r="B105" s="374">
        <v>60</v>
      </c>
      <c r="C105" s="375" t="s">
        <v>193</v>
      </c>
      <c r="D105" s="375" t="s">
        <v>194</v>
      </c>
      <c r="E105" s="375" t="s">
        <v>7</v>
      </c>
      <c r="F105" s="376">
        <v>76</v>
      </c>
      <c r="G105" s="376" t="s">
        <v>120</v>
      </c>
      <c r="H105" s="378">
        <v>0.009965277777777781</v>
      </c>
      <c r="I105" s="378">
        <v>0.020219907407407423</v>
      </c>
      <c r="J105" s="378">
        <v>0.03097222222222229</v>
      </c>
      <c r="K105" s="378">
        <v>0.041736111111111085</v>
      </c>
    </row>
    <row r="106" spans="1:11" ht="12.75">
      <c r="A106" s="373">
        <v>3</v>
      </c>
      <c r="B106" s="374">
        <v>15</v>
      </c>
      <c r="C106" s="375" t="s">
        <v>156</v>
      </c>
      <c r="D106" s="375" t="s">
        <v>39</v>
      </c>
      <c r="E106" s="375" t="s">
        <v>4</v>
      </c>
      <c r="F106" s="376">
        <v>77</v>
      </c>
      <c r="G106" s="376" t="s">
        <v>120</v>
      </c>
      <c r="H106" s="378">
        <v>0.010879629629629628</v>
      </c>
      <c r="I106" s="378">
        <v>0.02155092592592589</v>
      </c>
      <c r="J106" s="378">
        <v>0.03215277777777781</v>
      </c>
      <c r="K106" s="378">
        <v>0.04295138888888894</v>
      </c>
    </row>
    <row r="107" spans="1:11" ht="12.75">
      <c r="A107" s="373">
        <v>4</v>
      </c>
      <c r="B107" s="374">
        <v>34</v>
      </c>
      <c r="C107" s="375" t="s">
        <v>147</v>
      </c>
      <c r="D107" s="375" t="s">
        <v>148</v>
      </c>
      <c r="E107" s="375" t="s">
        <v>3</v>
      </c>
      <c r="F107" s="376">
        <v>74</v>
      </c>
      <c r="G107" s="376" t="s">
        <v>120</v>
      </c>
      <c r="H107" s="378">
        <v>0.011168981481481488</v>
      </c>
      <c r="I107" s="378">
        <v>0.022604166666666647</v>
      </c>
      <c r="J107" s="378">
        <v>0.034224537037037095</v>
      </c>
      <c r="K107" s="378">
        <v>0.04568287037037044</v>
      </c>
    </row>
    <row r="108" spans="1:11" ht="12.75">
      <c r="A108" s="373">
        <v>5</v>
      </c>
      <c r="B108" s="374">
        <v>62</v>
      </c>
      <c r="C108" s="375" t="s">
        <v>135</v>
      </c>
      <c r="D108" s="375" t="s">
        <v>149</v>
      </c>
      <c r="E108" s="375" t="s">
        <v>183</v>
      </c>
      <c r="F108" s="376">
        <v>70</v>
      </c>
      <c r="G108" s="376" t="s">
        <v>120</v>
      </c>
      <c r="H108" s="378">
        <v>0.011608796296296298</v>
      </c>
      <c r="I108" s="378">
        <v>0.02331018518518524</v>
      </c>
      <c r="J108" s="378">
        <v>0.03490740740740739</v>
      </c>
      <c r="K108" s="378">
        <v>0.04704861111111114</v>
      </c>
    </row>
    <row r="109" spans="1:11" ht="12.75">
      <c r="A109" s="373">
        <v>6</v>
      </c>
      <c r="B109" s="374">
        <v>63</v>
      </c>
      <c r="C109" s="375" t="s">
        <v>47</v>
      </c>
      <c r="D109" s="375" t="s">
        <v>152</v>
      </c>
      <c r="E109" s="375" t="s">
        <v>19</v>
      </c>
      <c r="F109" s="376">
        <v>71</v>
      </c>
      <c r="G109" s="376" t="s">
        <v>120</v>
      </c>
      <c r="H109" s="378">
        <v>0.012094907407407374</v>
      </c>
      <c r="I109" s="378">
        <v>0.02443287037037034</v>
      </c>
      <c r="J109" s="378">
        <v>0.036817129629629686</v>
      </c>
      <c r="K109" s="378">
        <v>0.0493055555555556</v>
      </c>
    </row>
    <row r="110" spans="1:11" ht="12.75">
      <c r="A110" s="373">
        <v>7</v>
      </c>
      <c r="B110" s="374">
        <v>38</v>
      </c>
      <c r="C110" s="375" t="s">
        <v>145</v>
      </c>
      <c r="D110" s="375" t="s">
        <v>146</v>
      </c>
      <c r="E110" s="375" t="s">
        <v>15</v>
      </c>
      <c r="F110" s="376">
        <v>71</v>
      </c>
      <c r="G110" s="376" t="s">
        <v>120</v>
      </c>
      <c r="H110" s="378">
        <v>0.011689814814814792</v>
      </c>
      <c r="I110" s="378">
        <v>0.023622685185185177</v>
      </c>
      <c r="J110" s="378">
        <v>0.036365740740740726</v>
      </c>
      <c r="K110" s="378">
        <v>0.049398148148148135</v>
      </c>
    </row>
    <row r="111" spans="1:11" ht="12.75">
      <c r="A111" s="373">
        <v>8</v>
      </c>
      <c r="B111" s="374">
        <v>69</v>
      </c>
      <c r="C111" s="375" t="s">
        <v>139</v>
      </c>
      <c r="D111" s="375" t="s">
        <v>55</v>
      </c>
      <c r="E111" s="375" t="s">
        <v>7</v>
      </c>
      <c r="F111" s="376">
        <v>74</v>
      </c>
      <c r="G111" s="376" t="s">
        <v>120</v>
      </c>
      <c r="H111" s="378">
        <v>0.011643518518518525</v>
      </c>
      <c r="I111" s="378">
        <v>0.02414351851851848</v>
      </c>
      <c r="J111" s="378">
        <v>0.03692129629629637</v>
      </c>
      <c r="K111" s="378">
        <v>0.04943287037037036</v>
      </c>
    </row>
    <row r="112" spans="1:11" ht="12.75">
      <c r="A112" s="373">
        <v>9</v>
      </c>
      <c r="B112" s="374">
        <v>25</v>
      </c>
      <c r="C112" s="375" t="s">
        <v>150</v>
      </c>
      <c r="D112" s="375" t="s">
        <v>151</v>
      </c>
      <c r="E112" s="375" t="s">
        <v>15</v>
      </c>
      <c r="F112" s="376">
        <v>74</v>
      </c>
      <c r="G112" s="376" t="s">
        <v>120</v>
      </c>
      <c r="H112" s="378">
        <v>0.012141203703703751</v>
      </c>
      <c r="I112" s="378">
        <v>0.024791666666666656</v>
      </c>
      <c r="J112" s="378">
        <v>0.037268518518518534</v>
      </c>
      <c r="K112" s="378">
        <v>0.04964120370370373</v>
      </c>
    </row>
    <row r="113" spans="1:11" ht="12.75">
      <c r="A113" s="373">
        <v>10</v>
      </c>
      <c r="B113" s="374">
        <v>16</v>
      </c>
      <c r="C113" s="375" t="s">
        <v>58</v>
      </c>
      <c r="D113" s="375" t="s">
        <v>159</v>
      </c>
      <c r="E113" s="375" t="s">
        <v>10</v>
      </c>
      <c r="F113" s="376">
        <v>73</v>
      </c>
      <c r="G113" s="376" t="s">
        <v>120</v>
      </c>
      <c r="H113" s="378">
        <v>0.012939814814814876</v>
      </c>
      <c r="I113" s="378">
        <v>0.025682870370370425</v>
      </c>
      <c r="J113" s="378">
        <v>0.0384606481481482</v>
      </c>
      <c r="K113" s="378">
        <v>0.05094907407407412</v>
      </c>
    </row>
    <row r="114" spans="1:11" ht="12.75">
      <c r="A114" s="373">
        <v>11</v>
      </c>
      <c r="B114" s="374">
        <v>39</v>
      </c>
      <c r="C114" s="375" t="s">
        <v>156</v>
      </c>
      <c r="D114" s="375" t="s">
        <v>157</v>
      </c>
      <c r="E114" s="375" t="s">
        <v>15</v>
      </c>
      <c r="F114" s="376">
        <v>73</v>
      </c>
      <c r="G114" s="376" t="s">
        <v>120</v>
      </c>
      <c r="H114" s="378">
        <v>0.01287037037037042</v>
      </c>
      <c r="I114" s="378">
        <v>0.02547453703703706</v>
      </c>
      <c r="J114" s="378">
        <v>0.0382407407407408</v>
      </c>
      <c r="K114" s="378">
        <v>0.051134259259259296</v>
      </c>
    </row>
    <row r="115" spans="1:11" ht="12.75">
      <c r="A115" s="373">
        <v>12</v>
      </c>
      <c r="B115" s="374">
        <v>10</v>
      </c>
      <c r="C115" s="375" t="s">
        <v>59</v>
      </c>
      <c r="D115" s="375" t="s">
        <v>60</v>
      </c>
      <c r="E115" s="375" t="s">
        <v>8</v>
      </c>
      <c r="F115" s="376">
        <v>73</v>
      </c>
      <c r="G115" s="376" t="s">
        <v>120</v>
      </c>
      <c r="H115" s="378">
        <v>0.012766203703703738</v>
      </c>
      <c r="I115" s="378">
        <v>0.025567129629629592</v>
      </c>
      <c r="J115" s="378">
        <v>0.038414351851851825</v>
      </c>
      <c r="K115" s="378">
        <v>0.05131944444444447</v>
      </c>
    </row>
    <row r="116" spans="1:11" ht="12.75">
      <c r="A116" s="373">
        <v>13</v>
      </c>
      <c r="B116" s="374">
        <v>12</v>
      </c>
      <c r="C116" s="375" t="s">
        <v>174</v>
      </c>
      <c r="D116" s="375" t="s">
        <v>61</v>
      </c>
      <c r="E116" s="375" t="s">
        <v>8</v>
      </c>
      <c r="F116" s="376">
        <v>78</v>
      </c>
      <c r="G116" s="376" t="s">
        <v>120</v>
      </c>
      <c r="H116" s="378">
        <v>0.013553240740740713</v>
      </c>
      <c r="I116" s="378">
        <v>0.02633101851851849</v>
      </c>
      <c r="J116" s="378">
        <v>0.039270833333333366</v>
      </c>
      <c r="K116" s="378">
        <v>0.052291666666666736</v>
      </c>
    </row>
    <row r="117" spans="1:11" ht="12.75">
      <c r="A117" s="373">
        <v>14</v>
      </c>
      <c r="B117" s="374">
        <v>65</v>
      </c>
      <c r="C117" s="375" t="s">
        <v>142</v>
      </c>
      <c r="D117" s="375" t="s">
        <v>153</v>
      </c>
      <c r="E117" s="375" t="s">
        <v>23</v>
      </c>
      <c r="F117" s="376">
        <v>77</v>
      </c>
      <c r="G117" s="376" t="s">
        <v>120</v>
      </c>
      <c r="H117" s="378">
        <v>0.013530092592592635</v>
      </c>
      <c r="I117" s="378">
        <v>0.026435185185185173</v>
      </c>
      <c r="J117" s="378">
        <v>0.039571759259259265</v>
      </c>
      <c r="K117" s="378">
        <v>0.05232638888888885</v>
      </c>
    </row>
    <row r="118" spans="1:11" ht="12.75">
      <c r="A118" s="373">
        <v>15</v>
      </c>
      <c r="B118" s="374">
        <v>49</v>
      </c>
      <c r="C118" s="375" t="s">
        <v>40</v>
      </c>
      <c r="D118" s="375" t="s">
        <v>62</v>
      </c>
      <c r="E118" s="375" t="s">
        <v>183</v>
      </c>
      <c r="F118" s="376">
        <v>71</v>
      </c>
      <c r="G118" s="376" t="s">
        <v>120</v>
      </c>
      <c r="H118" s="378">
        <v>0.012916666666666687</v>
      </c>
      <c r="I118" s="378">
        <v>0.02587962962962964</v>
      </c>
      <c r="J118" s="378">
        <v>0.03923611111111114</v>
      </c>
      <c r="K118" s="378">
        <v>0.05239583333333331</v>
      </c>
    </row>
    <row r="119" spans="1:11" ht="12.75">
      <c r="A119" s="373">
        <v>16</v>
      </c>
      <c r="B119" s="374">
        <v>43</v>
      </c>
      <c r="C119" s="375" t="s">
        <v>134</v>
      </c>
      <c r="D119" s="375" t="s">
        <v>155</v>
      </c>
      <c r="E119" s="375" t="s">
        <v>15</v>
      </c>
      <c r="F119" s="376">
        <v>78</v>
      </c>
      <c r="G119" s="376" t="s">
        <v>120</v>
      </c>
      <c r="H119" s="378">
        <v>0.013078703703703676</v>
      </c>
      <c r="I119" s="378">
        <v>0.025949074074074097</v>
      </c>
      <c r="J119" s="378">
        <v>0.03907407407407404</v>
      </c>
      <c r="K119" s="378">
        <v>0.05349537037037044</v>
      </c>
    </row>
    <row r="120" spans="1:11" ht="12.75">
      <c r="A120" s="373">
        <v>17</v>
      </c>
      <c r="B120" s="374">
        <v>32</v>
      </c>
      <c r="C120" s="375" t="s">
        <v>68</v>
      </c>
      <c r="D120" s="375" t="s">
        <v>69</v>
      </c>
      <c r="E120" s="375" t="s">
        <v>9</v>
      </c>
      <c r="F120" s="376">
        <v>76</v>
      </c>
      <c r="G120" s="376" t="s">
        <v>120</v>
      </c>
      <c r="H120" s="378">
        <v>0.013854166666666723</v>
      </c>
      <c r="I120" s="378">
        <v>0.027245370370370336</v>
      </c>
      <c r="J120" s="378">
        <v>0.04054398148148153</v>
      </c>
      <c r="K120" s="378">
        <v>0.053599537037037015</v>
      </c>
    </row>
    <row r="121" spans="1:11" ht="12.75">
      <c r="A121" s="373">
        <v>18</v>
      </c>
      <c r="B121" s="374">
        <v>13</v>
      </c>
      <c r="C121" s="375" t="s">
        <v>174</v>
      </c>
      <c r="D121" s="375" t="s">
        <v>70</v>
      </c>
      <c r="E121" s="375" t="s">
        <v>1</v>
      </c>
      <c r="F121" s="376">
        <v>71</v>
      </c>
      <c r="G121" s="376" t="s">
        <v>120</v>
      </c>
      <c r="H121" s="378">
        <v>0.0128125</v>
      </c>
      <c r="I121" s="378">
        <v>0.02561342592592597</v>
      </c>
      <c r="J121" s="378">
        <v>0.03989583333333335</v>
      </c>
      <c r="K121" s="378">
        <v>0.05398148148148152</v>
      </c>
    </row>
    <row r="122" spans="1:11" ht="12.75">
      <c r="A122" s="373">
        <v>19</v>
      </c>
      <c r="B122" s="374">
        <v>47</v>
      </c>
      <c r="C122" s="375" t="s">
        <v>158</v>
      </c>
      <c r="D122" s="375" t="s">
        <v>160</v>
      </c>
      <c r="E122" s="375" t="s">
        <v>97</v>
      </c>
      <c r="F122" s="376">
        <v>76</v>
      </c>
      <c r="G122" s="376" t="s">
        <v>120</v>
      </c>
      <c r="H122" s="378">
        <v>0.013506944444444446</v>
      </c>
      <c r="I122" s="378">
        <v>0.027268518518518525</v>
      </c>
      <c r="J122" s="378">
        <v>0.04134259259259265</v>
      </c>
      <c r="K122" s="378">
        <v>0.056354166666666705</v>
      </c>
    </row>
    <row r="123" spans="1:11" ht="12.75">
      <c r="A123" s="373">
        <v>20</v>
      </c>
      <c r="B123" s="374">
        <v>72</v>
      </c>
      <c r="C123" s="375" t="s">
        <v>84</v>
      </c>
      <c r="D123" s="375" t="s">
        <v>85</v>
      </c>
      <c r="E123" s="375" t="s">
        <v>117</v>
      </c>
      <c r="F123" s="376">
        <v>72</v>
      </c>
      <c r="G123" s="376" t="s">
        <v>120</v>
      </c>
      <c r="H123" s="378">
        <v>0.014259259259259305</v>
      </c>
      <c r="I123" s="378">
        <v>0.028414351851851816</v>
      </c>
      <c r="J123" s="378">
        <v>0.0431597222222222</v>
      </c>
      <c r="K123" s="378">
        <v>0.06131944444444448</v>
      </c>
    </row>
    <row r="124" spans="1:11" ht="12.75">
      <c r="A124" s="373">
        <v>21</v>
      </c>
      <c r="B124" s="374">
        <v>22</v>
      </c>
      <c r="C124" s="375" t="s">
        <v>161</v>
      </c>
      <c r="D124" s="375" t="s">
        <v>162</v>
      </c>
      <c r="E124" s="375" t="s">
        <v>13</v>
      </c>
      <c r="F124" s="376">
        <v>74</v>
      </c>
      <c r="G124" s="376" t="s">
        <v>120</v>
      </c>
      <c r="H124" s="378">
        <v>0.015428240740740784</v>
      </c>
      <c r="I124" s="378">
        <v>0.030625</v>
      </c>
      <c r="J124" s="378">
        <v>0.046226851851851825</v>
      </c>
      <c r="K124" s="378">
        <v>0.06236111111111109</v>
      </c>
    </row>
    <row r="125" spans="2:11" ht="12.75">
      <c r="B125" s="47"/>
      <c r="C125"/>
      <c r="D125"/>
      <c r="E125"/>
      <c r="F125" s="2"/>
      <c r="G125" s="2"/>
      <c r="H125" s="48"/>
      <c r="I125" s="48"/>
      <c r="J125" s="48"/>
      <c r="K125" s="48"/>
    </row>
    <row r="126" spans="1:14" ht="12.75">
      <c r="A126" s="401" t="s">
        <v>35</v>
      </c>
      <c r="B126" s="402"/>
      <c r="C126" s="402"/>
      <c r="D126" s="402"/>
      <c r="E126" s="402"/>
      <c r="F126" s="402"/>
      <c r="G126" s="402"/>
      <c r="H126" s="402"/>
      <c r="I126" s="402"/>
      <c r="J126" s="402"/>
      <c r="K126" s="402"/>
      <c r="N126" s="54"/>
    </row>
    <row r="127" spans="1:11" ht="12.75">
      <c r="A127" s="49" t="s">
        <v>98</v>
      </c>
      <c r="B127" s="50" t="s">
        <v>102</v>
      </c>
      <c r="C127" s="51" t="s">
        <v>103</v>
      </c>
      <c r="D127" s="51" t="s">
        <v>124</v>
      </c>
      <c r="E127" s="51" t="s">
        <v>99</v>
      </c>
      <c r="F127" s="49" t="s">
        <v>116</v>
      </c>
      <c r="G127" s="49" t="s">
        <v>125</v>
      </c>
      <c r="H127" s="49" t="s">
        <v>126</v>
      </c>
      <c r="I127" s="49" t="s">
        <v>127</v>
      </c>
      <c r="J127" s="49" t="s">
        <v>128</v>
      </c>
      <c r="K127" s="49" t="s">
        <v>129</v>
      </c>
    </row>
    <row r="128" spans="1:11" ht="12.75">
      <c r="A128" s="379">
        <v>1</v>
      </c>
      <c r="B128" s="380">
        <v>17</v>
      </c>
      <c r="C128" s="381" t="s">
        <v>172</v>
      </c>
      <c r="D128" s="381" t="s">
        <v>195</v>
      </c>
      <c r="E128" s="381" t="s">
        <v>20</v>
      </c>
      <c r="F128" s="382">
        <v>62</v>
      </c>
      <c r="G128" s="382" t="s">
        <v>121</v>
      </c>
      <c r="H128" s="383">
        <v>0.01011574074074073</v>
      </c>
      <c r="I128" s="383">
        <v>0.02083333333333337</v>
      </c>
      <c r="J128" s="383">
        <v>0.03164351851851854</v>
      </c>
      <c r="K128" s="383">
        <v>0.04221064814814812</v>
      </c>
    </row>
    <row r="129" spans="1:11" ht="12.75">
      <c r="A129" s="373">
        <v>2</v>
      </c>
      <c r="B129" s="374">
        <v>18</v>
      </c>
      <c r="C129" s="375" t="s">
        <v>43</v>
      </c>
      <c r="D129" s="375" t="s">
        <v>44</v>
      </c>
      <c r="E129" s="375" t="s">
        <v>20</v>
      </c>
      <c r="F129" s="376">
        <v>61</v>
      </c>
      <c r="G129" s="376" t="s">
        <v>121</v>
      </c>
      <c r="H129" s="378">
        <v>0.0110069444444445</v>
      </c>
      <c r="I129" s="378">
        <v>0.022233796296296293</v>
      </c>
      <c r="J129" s="378">
        <v>0.03340277777777778</v>
      </c>
      <c r="K129" s="378">
        <v>0.04425925925925933</v>
      </c>
    </row>
    <row r="130" spans="1:11" ht="12.75">
      <c r="A130" s="373">
        <v>3</v>
      </c>
      <c r="B130" s="374">
        <v>68</v>
      </c>
      <c r="C130" s="375" t="s">
        <v>45</v>
      </c>
      <c r="D130" s="375" t="s">
        <v>46</v>
      </c>
      <c r="E130" s="375" t="s">
        <v>183</v>
      </c>
      <c r="F130" s="376">
        <v>66</v>
      </c>
      <c r="G130" s="376" t="s">
        <v>121</v>
      </c>
      <c r="H130" s="378">
        <v>0.010914351851851856</v>
      </c>
      <c r="I130" s="378">
        <v>0.022210648148148215</v>
      </c>
      <c r="J130" s="378">
        <v>0.03322916666666664</v>
      </c>
      <c r="K130" s="378">
        <v>0.04439814814814813</v>
      </c>
    </row>
    <row r="131" spans="1:11" ht="12.75">
      <c r="A131" s="373">
        <v>4</v>
      </c>
      <c r="B131" s="374">
        <v>1</v>
      </c>
      <c r="C131" s="375" t="s">
        <v>51</v>
      </c>
      <c r="D131" s="375" t="s">
        <v>52</v>
      </c>
      <c r="E131" s="375" t="s">
        <v>8</v>
      </c>
      <c r="F131" s="376">
        <v>65</v>
      </c>
      <c r="G131" s="376" t="s">
        <v>121</v>
      </c>
      <c r="H131" s="378">
        <v>0.011192129629629677</v>
      </c>
      <c r="I131" s="378">
        <v>0.022615740740740797</v>
      </c>
      <c r="J131" s="378">
        <v>0.03425925925925932</v>
      </c>
      <c r="K131" s="378">
        <v>0.045775462962962976</v>
      </c>
    </row>
    <row r="132" spans="1:11" ht="12.75">
      <c r="A132" s="373">
        <v>5</v>
      </c>
      <c r="B132" s="374">
        <v>64</v>
      </c>
      <c r="C132" s="375" t="s">
        <v>174</v>
      </c>
      <c r="D132" s="375" t="s">
        <v>53</v>
      </c>
      <c r="E132" s="375" t="s">
        <v>3</v>
      </c>
      <c r="F132" s="376">
        <v>63</v>
      </c>
      <c r="G132" s="376" t="s">
        <v>121</v>
      </c>
      <c r="H132" s="378">
        <v>0.011516203703703765</v>
      </c>
      <c r="I132" s="378">
        <v>0.02314814814814814</v>
      </c>
      <c r="J132" s="378">
        <v>0.03483796296296293</v>
      </c>
      <c r="K132" s="378">
        <v>0.04663194444444452</v>
      </c>
    </row>
    <row r="133" spans="1:11" ht="12.75">
      <c r="A133" s="373">
        <v>6</v>
      </c>
      <c r="B133" s="374">
        <v>26</v>
      </c>
      <c r="C133" s="375" t="s">
        <v>163</v>
      </c>
      <c r="D133" s="375" t="s">
        <v>164</v>
      </c>
      <c r="E133" s="375" t="s">
        <v>183</v>
      </c>
      <c r="F133" s="376">
        <v>63</v>
      </c>
      <c r="G133" s="376" t="s">
        <v>121</v>
      </c>
      <c r="H133" s="378">
        <v>0.011493055555555576</v>
      </c>
      <c r="I133" s="378">
        <v>0.023344907407407467</v>
      </c>
      <c r="J133" s="378">
        <v>0.03518518518518521</v>
      </c>
      <c r="K133" s="378">
        <v>0.04761574074074071</v>
      </c>
    </row>
    <row r="134" spans="1:11" ht="12.75">
      <c r="A134" s="373">
        <v>7</v>
      </c>
      <c r="B134" s="374">
        <v>14</v>
      </c>
      <c r="C134" s="375" t="s">
        <v>47</v>
      </c>
      <c r="D134" s="375" t="s">
        <v>54</v>
      </c>
      <c r="E134" s="375" t="s">
        <v>6</v>
      </c>
      <c r="F134" s="376">
        <v>69</v>
      </c>
      <c r="G134" s="376" t="s">
        <v>121</v>
      </c>
      <c r="H134" s="378">
        <v>0.0115625</v>
      </c>
      <c r="I134" s="378">
        <v>0.023368055555555545</v>
      </c>
      <c r="J134" s="378">
        <v>0.03560185185185183</v>
      </c>
      <c r="K134" s="378">
        <v>0.047986111111111174</v>
      </c>
    </row>
    <row r="135" spans="1:11" ht="12.75">
      <c r="A135" s="373">
        <v>8</v>
      </c>
      <c r="B135" s="374">
        <v>23</v>
      </c>
      <c r="C135" s="375" t="s">
        <v>40</v>
      </c>
      <c r="D135" s="375" t="s">
        <v>141</v>
      </c>
      <c r="E135" s="375" t="s">
        <v>117</v>
      </c>
      <c r="F135" s="376">
        <v>61</v>
      </c>
      <c r="G135" s="376" t="s">
        <v>121</v>
      </c>
      <c r="H135" s="378">
        <v>0.01172453703703702</v>
      </c>
      <c r="I135" s="378">
        <v>0.023668981481481444</v>
      </c>
      <c r="J135" s="378">
        <v>0.03606481481481483</v>
      </c>
      <c r="K135" s="378">
        <v>0.04857638888888893</v>
      </c>
    </row>
    <row r="136" spans="1:11" ht="12.75">
      <c r="A136" s="373">
        <v>9</v>
      </c>
      <c r="B136" s="374">
        <v>33</v>
      </c>
      <c r="C136" s="375" t="s">
        <v>167</v>
      </c>
      <c r="D136" s="375" t="s">
        <v>168</v>
      </c>
      <c r="E136" s="375" t="s">
        <v>15</v>
      </c>
      <c r="F136" s="376">
        <v>64</v>
      </c>
      <c r="G136" s="376" t="s">
        <v>121</v>
      </c>
      <c r="H136" s="378">
        <v>0.01273148148148151</v>
      </c>
      <c r="I136" s="378">
        <v>0.02503472222222225</v>
      </c>
      <c r="J136" s="378">
        <v>0.037118055555555585</v>
      </c>
      <c r="K136" s="378">
        <v>0.04944444444444451</v>
      </c>
    </row>
    <row r="137" spans="1:11" ht="12.75">
      <c r="A137" s="373">
        <v>10</v>
      </c>
      <c r="B137" s="374">
        <v>11</v>
      </c>
      <c r="C137" s="375" t="s">
        <v>158</v>
      </c>
      <c r="D137" s="375" t="s">
        <v>56</v>
      </c>
      <c r="E137" s="375" t="s">
        <v>57</v>
      </c>
      <c r="F137" s="376">
        <v>66</v>
      </c>
      <c r="G137" s="376" t="s">
        <v>121</v>
      </c>
      <c r="H137" s="378">
        <v>0.013113425925925903</v>
      </c>
      <c r="I137" s="378">
        <v>0.025520833333333326</v>
      </c>
      <c r="J137" s="378">
        <v>0.03759259259259262</v>
      </c>
      <c r="K137" s="378">
        <v>0.04991898148148155</v>
      </c>
    </row>
    <row r="138" spans="1:11" ht="12.75">
      <c r="A138" s="373">
        <v>11</v>
      </c>
      <c r="B138" s="374">
        <v>21</v>
      </c>
      <c r="C138" s="375" t="s">
        <v>165</v>
      </c>
      <c r="D138" s="375" t="s">
        <v>166</v>
      </c>
      <c r="E138" s="375" t="s">
        <v>13</v>
      </c>
      <c r="F138" s="376">
        <v>68</v>
      </c>
      <c r="G138" s="376" t="s">
        <v>121</v>
      </c>
      <c r="H138" s="378">
        <v>0.012060185185185257</v>
      </c>
      <c r="I138" s="378">
        <v>0.024837962962963034</v>
      </c>
      <c r="J138" s="378">
        <v>0.03715277777777781</v>
      </c>
      <c r="K138" s="378">
        <v>0.05033564814814817</v>
      </c>
    </row>
    <row r="139" spans="1:11" ht="12.75">
      <c r="A139" s="373">
        <v>12</v>
      </c>
      <c r="B139" s="374">
        <v>19</v>
      </c>
      <c r="C139" s="375" t="s">
        <v>51</v>
      </c>
      <c r="D139" s="375" t="s">
        <v>154</v>
      </c>
      <c r="E139" s="375" t="s">
        <v>26</v>
      </c>
      <c r="F139" s="376">
        <v>60</v>
      </c>
      <c r="G139" s="376" t="s">
        <v>121</v>
      </c>
      <c r="H139" s="378">
        <v>0.013043981481481448</v>
      </c>
      <c r="I139" s="378">
        <v>0.025925925925925908</v>
      </c>
      <c r="J139" s="378">
        <v>0.03917824074074072</v>
      </c>
      <c r="K139" s="378">
        <v>0.05225694444444451</v>
      </c>
    </row>
    <row r="140" spans="1:11" ht="12.75">
      <c r="A140" s="373">
        <v>13</v>
      </c>
      <c r="B140" s="374">
        <v>8</v>
      </c>
      <c r="C140" s="375" t="s">
        <v>63</v>
      </c>
      <c r="D140" s="375" t="s">
        <v>64</v>
      </c>
      <c r="E140" s="375" t="s">
        <v>57</v>
      </c>
      <c r="F140" s="376">
        <v>68</v>
      </c>
      <c r="G140" s="376" t="s">
        <v>121</v>
      </c>
      <c r="H140" s="378">
        <v>0.012986111111111143</v>
      </c>
      <c r="I140" s="378">
        <v>0.026365740740740717</v>
      </c>
      <c r="J140" s="378">
        <v>0.0400462962962963</v>
      </c>
      <c r="K140" s="378">
        <v>0.053020833333333406</v>
      </c>
    </row>
    <row r="141" spans="1:11" ht="12.75">
      <c r="A141" s="373">
        <v>14</v>
      </c>
      <c r="B141" s="374">
        <v>73</v>
      </c>
      <c r="C141" s="375" t="s">
        <v>68</v>
      </c>
      <c r="D141" s="375" t="s">
        <v>74</v>
      </c>
      <c r="E141" s="375" t="s">
        <v>30</v>
      </c>
      <c r="F141" s="376">
        <v>69</v>
      </c>
      <c r="G141" s="376" t="s">
        <v>121</v>
      </c>
      <c r="H141" s="378">
        <v>0.01346064814814818</v>
      </c>
      <c r="I141" s="378">
        <v>0.0271875</v>
      </c>
      <c r="J141" s="378">
        <v>0.04079861111111116</v>
      </c>
      <c r="K141" s="378">
        <v>0.054780092592592644</v>
      </c>
    </row>
    <row r="142" spans="1:11" ht="12.75">
      <c r="A142" s="373">
        <v>15</v>
      </c>
      <c r="B142" s="374">
        <v>42</v>
      </c>
      <c r="C142" s="375" t="s">
        <v>163</v>
      </c>
      <c r="D142" s="375" t="s">
        <v>169</v>
      </c>
      <c r="E142" s="375" t="s">
        <v>117</v>
      </c>
      <c r="F142" s="376">
        <v>64</v>
      </c>
      <c r="G142" s="376" t="s">
        <v>121</v>
      </c>
      <c r="H142" s="378">
        <v>0.01358796296296294</v>
      </c>
      <c r="I142" s="378">
        <v>0.027129629629629615</v>
      </c>
      <c r="J142" s="378">
        <v>0.04083333333333339</v>
      </c>
      <c r="K142" s="378">
        <v>0.055752314814814796</v>
      </c>
    </row>
    <row r="143" spans="1:11" ht="12.75">
      <c r="A143" s="373">
        <v>16</v>
      </c>
      <c r="B143" s="374">
        <v>2</v>
      </c>
      <c r="C143" s="375" t="s">
        <v>134</v>
      </c>
      <c r="D143" s="375" t="s">
        <v>75</v>
      </c>
      <c r="E143" s="375" t="s">
        <v>2</v>
      </c>
      <c r="F143" s="376">
        <v>66</v>
      </c>
      <c r="G143" s="376" t="s">
        <v>121</v>
      </c>
      <c r="H143" s="378">
        <v>0.014050925925925939</v>
      </c>
      <c r="I143" s="378">
        <v>0.02795138888888893</v>
      </c>
      <c r="J143" s="378">
        <v>0.042048611111111134</v>
      </c>
      <c r="K143" s="378">
        <v>0.055925925925925934</v>
      </c>
    </row>
    <row r="144" spans="1:11" ht="12.75">
      <c r="A144" s="373">
        <v>17</v>
      </c>
      <c r="B144" s="374">
        <v>61</v>
      </c>
      <c r="C144" s="375" t="s">
        <v>40</v>
      </c>
      <c r="D144" s="375" t="s">
        <v>76</v>
      </c>
      <c r="E144" s="375" t="s">
        <v>184</v>
      </c>
      <c r="F144" s="376">
        <v>61</v>
      </c>
      <c r="G144" s="376" t="s">
        <v>121</v>
      </c>
      <c r="H144" s="378">
        <v>0.013240740740740775</v>
      </c>
      <c r="I144" s="378">
        <v>0.027083333333333348</v>
      </c>
      <c r="J144" s="378">
        <v>0.04120370370370374</v>
      </c>
      <c r="K144" s="378">
        <v>0.0559722222222222</v>
      </c>
    </row>
    <row r="145" spans="1:11" ht="12.75">
      <c r="A145" s="373">
        <v>18</v>
      </c>
      <c r="B145" s="374">
        <v>41</v>
      </c>
      <c r="C145" s="375" t="s">
        <v>163</v>
      </c>
      <c r="D145" s="375" t="s">
        <v>166</v>
      </c>
      <c r="E145" s="375" t="s">
        <v>13</v>
      </c>
      <c r="F145" s="376">
        <v>65</v>
      </c>
      <c r="G145" s="376" t="s">
        <v>121</v>
      </c>
      <c r="H145" s="378">
        <v>0.013946759259259256</v>
      </c>
      <c r="I145" s="378">
        <v>0.02824074074074079</v>
      </c>
      <c r="J145" s="378">
        <v>0.042881944444444486</v>
      </c>
      <c r="K145" s="378">
        <v>0.0574189814814815</v>
      </c>
    </row>
    <row r="146" spans="1:11" ht="12.75">
      <c r="A146" s="373">
        <v>19</v>
      </c>
      <c r="B146" s="374">
        <v>29</v>
      </c>
      <c r="C146" s="375" t="s">
        <v>174</v>
      </c>
      <c r="D146" s="375" t="s">
        <v>175</v>
      </c>
      <c r="E146" s="375" t="s">
        <v>184</v>
      </c>
      <c r="F146" s="376">
        <v>61</v>
      </c>
      <c r="G146" s="376" t="s">
        <v>121</v>
      </c>
      <c r="H146" s="378">
        <v>0.01476851851851857</v>
      </c>
      <c r="I146" s="378">
        <v>0.02953703703703703</v>
      </c>
      <c r="J146" s="378">
        <v>0.04469907407407414</v>
      </c>
      <c r="K146" s="378">
        <v>0.0578125</v>
      </c>
    </row>
    <row r="147" spans="1:11" ht="12.75">
      <c r="A147" s="373">
        <v>20</v>
      </c>
      <c r="B147" s="374">
        <v>28</v>
      </c>
      <c r="C147" s="375" t="s">
        <v>77</v>
      </c>
      <c r="D147" s="375" t="s">
        <v>78</v>
      </c>
      <c r="E147" s="375" t="s">
        <v>12</v>
      </c>
      <c r="F147" s="376">
        <v>61</v>
      </c>
      <c r="G147" s="376" t="s">
        <v>121</v>
      </c>
      <c r="H147" s="378">
        <v>0.014444444444444482</v>
      </c>
      <c r="I147" s="378">
        <v>0.029016203703703725</v>
      </c>
      <c r="J147" s="378">
        <v>0.04386574074074079</v>
      </c>
      <c r="K147" s="378">
        <v>0.05835648148148154</v>
      </c>
    </row>
    <row r="148" spans="1:11" ht="12.75">
      <c r="A148" s="373">
        <v>21</v>
      </c>
      <c r="B148" s="374">
        <v>57</v>
      </c>
      <c r="C148" s="375" t="s">
        <v>80</v>
      </c>
      <c r="D148" s="375" t="s">
        <v>173</v>
      </c>
      <c r="E148" s="375" t="s">
        <v>185</v>
      </c>
      <c r="F148" s="376">
        <v>60</v>
      </c>
      <c r="G148" s="376" t="s">
        <v>121</v>
      </c>
      <c r="H148" s="378">
        <v>0.014965277777777786</v>
      </c>
      <c r="I148" s="378">
        <v>0.029884259259259305</v>
      </c>
      <c r="J148" s="378">
        <v>0.04525462962962967</v>
      </c>
      <c r="K148" s="378">
        <v>0.06049768518518517</v>
      </c>
    </row>
    <row r="149" spans="1:11" ht="12.75">
      <c r="A149" s="373">
        <v>22</v>
      </c>
      <c r="B149" s="374">
        <v>52</v>
      </c>
      <c r="C149" s="375" t="s">
        <v>176</v>
      </c>
      <c r="D149" s="375" t="s">
        <v>88</v>
      </c>
      <c r="E149" s="375" t="s">
        <v>18</v>
      </c>
      <c r="F149" s="376">
        <v>67</v>
      </c>
      <c r="G149" s="376" t="s">
        <v>121</v>
      </c>
      <c r="H149" s="378">
        <v>0.01563657407407404</v>
      </c>
      <c r="I149" s="378">
        <v>0.0321875</v>
      </c>
      <c r="J149" s="378">
        <v>0.048101851851851896</v>
      </c>
      <c r="K149" s="378">
        <v>0.06375</v>
      </c>
    </row>
    <row r="150" spans="2:11" ht="12.75">
      <c r="B150" s="47"/>
      <c r="C150"/>
      <c r="D150"/>
      <c r="E150"/>
      <c r="F150" s="2"/>
      <c r="G150" s="2"/>
      <c r="H150" s="48"/>
      <c r="I150" s="48"/>
      <c r="J150" s="48"/>
      <c r="K150" s="48"/>
    </row>
    <row r="151" spans="1:11" ht="12.75">
      <c r="A151" s="401" t="s">
        <v>36</v>
      </c>
      <c r="B151" s="402"/>
      <c r="C151" s="402"/>
      <c r="D151" s="402"/>
      <c r="E151" s="402"/>
      <c r="F151" s="402"/>
      <c r="G151" s="402"/>
      <c r="H151" s="402"/>
      <c r="I151" s="402"/>
      <c r="J151" s="402"/>
      <c r="K151" s="402"/>
    </row>
    <row r="152" spans="1:11" ht="12.75">
      <c r="A152" s="49" t="s">
        <v>98</v>
      </c>
      <c r="B152" s="50" t="s">
        <v>102</v>
      </c>
      <c r="C152" s="51" t="s">
        <v>103</v>
      </c>
      <c r="D152" s="51" t="s">
        <v>124</v>
      </c>
      <c r="E152" s="51" t="s">
        <v>99</v>
      </c>
      <c r="F152" s="49" t="s">
        <v>116</v>
      </c>
      <c r="G152" s="49" t="s">
        <v>125</v>
      </c>
      <c r="H152" s="49" t="s">
        <v>126</v>
      </c>
      <c r="I152" s="49" t="s">
        <v>127</v>
      </c>
      <c r="J152" s="49" t="s">
        <v>128</v>
      </c>
      <c r="K152" s="49" t="s">
        <v>129</v>
      </c>
    </row>
    <row r="153" spans="1:11" ht="12.75">
      <c r="A153" s="379">
        <v>1</v>
      </c>
      <c r="B153" s="380">
        <v>66</v>
      </c>
      <c r="C153" s="381" t="s">
        <v>170</v>
      </c>
      <c r="D153" s="381" t="s">
        <v>171</v>
      </c>
      <c r="E153" s="381" t="s">
        <v>65</v>
      </c>
      <c r="F153" s="382">
        <v>59</v>
      </c>
      <c r="G153" s="382" t="s">
        <v>122</v>
      </c>
      <c r="H153" s="383">
        <v>0.013101851851851865</v>
      </c>
      <c r="I153" s="383">
        <v>0.026273148148148184</v>
      </c>
      <c r="J153" s="383">
        <v>0.03945601851851854</v>
      </c>
      <c r="K153" s="383">
        <v>0.05305555555555552</v>
      </c>
    </row>
    <row r="154" spans="1:11" ht="12.75">
      <c r="A154" s="373">
        <v>2</v>
      </c>
      <c r="B154" s="374">
        <v>35</v>
      </c>
      <c r="C154" s="375" t="s">
        <v>174</v>
      </c>
      <c r="D154" s="375" t="s">
        <v>71</v>
      </c>
      <c r="E154" s="375" t="s">
        <v>8</v>
      </c>
      <c r="F154" s="376">
        <v>55</v>
      </c>
      <c r="G154" s="376" t="s">
        <v>122</v>
      </c>
      <c r="H154" s="378">
        <v>0.013993055555555522</v>
      </c>
      <c r="I154" s="378">
        <v>0.027291666666666714</v>
      </c>
      <c r="J154" s="378">
        <v>0.04060185185185183</v>
      </c>
      <c r="K154" s="378">
        <v>0.05413194444444447</v>
      </c>
    </row>
    <row r="155" spans="1:11" ht="12.75">
      <c r="A155" s="373">
        <v>3</v>
      </c>
      <c r="B155" s="374">
        <v>4</v>
      </c>
      <c r="C155" s="375" t="s">
        <v>161</v>
      </c>
      <c r="D155" s="375" t="s">
        <v>73</v>
      </c>
      <c r="E155" s="375" t="s">
        <v>10</v>
      </c>
      <c r="F155" s="376">
        <v>50</v>
      </c>
      <c r="G155" s="376" t="s">
        <v>122</v>
      </c>
      <c r="H155" s="378">
        <v>0.014201388888888888</v>
      </c>
      <c r="I155" s="378">
        <v>0.02751157407407412</v>
      </c>
      <c r="J155" s="378">
        <v>0.040856481481481466</v>
      </c>
      <c r="K155" s="378">
        <v>0.05452546296296301</v>
      </c>
    </row>
    <row r="156" spans="1:11" ht="12.75">
      <c r="A156" s="373">
        <v>4</v>
      </c>
      <c r="B156" s="374">
        <v>46</v>
      </c>
      <c r="C156" s="375" t="s">
        <v>176</v>
      </c>
      <c r="D156" s="375" t="s">
        <v>79</v>
      </c>
      <c r="E156" s="375" t="s">
        <v>57</v>
      </c>
      <c r="F156" s="376">
        <v>51</v>
      </c>
      <c r="G156" s="376" t="s">
        <v>122</v>
      </c>
      <c r="H156" s="378">
        <v>0.014791666666666647</v>
      </c>
      <c r="I156" s="378">
        <v>0.029479166666666723</v>
      </c>
      <c r="J156" s="378">
        <v>0.04423611111111114</v>
      </c>
      <c r="K156" s="378">
        <v>0.059097222222222245</v>
      </c>
    </row>
    <row r="157" spans="1:11" ht="12.75">
      <c r="A157" s="373">
        <v>5</v>
      </c>
      <c r="B157" s="374">
        <v>27</v>
      </c>
      <c r="C157" s="375" t="s">
        <v>89</v>
      </c>
      <c r="D157" s="375" t="s">
        <v>90</v>
      </c>
      <c r="E157" s="375" t="s">
        <v>14</v>
      </c>
      <c r="F157" s="376">
        <v>51</v>
      </c>
      <c r="G157" s="376" t="s">
        <v>122</v>
      </c>
      <c r="H157" s="378">
        <v>0.01810185185185187</v>
      </c>
      <c r="I157" s="378">
        <v>0.03771990740740738</v>
      </c>
      <c r="J157" s="378">
        <v>0.05814814814814817</v>
      </c>
      <c r="K157" s="378">
        <v>0.0721412037037037</v>
      </c>
    </row>
    <row r="158" spans="1:11" ht="12.75">
      <c r="A158" s="373">
        <v>6</v>
      </c>
      <c r="B158" s="374">
        <v>36</v>
      </c>
      <c r="C158" s="375" t="s">
        <v>174</v>
      </c>
      <c r="D158" s="375" t="s">
        <v>92</v>
      </c>
      <c r="E158" s="375" t="s">
        <v>95</v>
      </c>
      <c r="F158" s="376">
        <v>53</v>
      </c>
      <c r="G158" s="376" t="s">
        <v>122</v>
      </c>
      <c r="H158" s="378">
        <v>0.014340277777777799</v>
      </c>
      <c r="I158" s="378">
        <v>0.027881944444444473</v>
      </c>
      <c r="J158" s="375"/>
      <c r="K158" s="375"/>
    </row>
    <row r="159" spans="1:11" ht="12.75">
      <c r="A159" s="373">
        <v>7</v>
      </c>
      <c r="B159" s="374">
        <v>5</v>
      </c>
      <c r="C159" s="375" t="s">
        <v>93</v>
      </c>
      <c r="D159" s="375" t="s">
        <v>94</v>
      </c>
      <c r="E159" s="375" t="s">
        <v>96</v>
      </c>
      <c r="F159" s="376">
        <v>51</v>
      </c>
      <c r="G159" s="376" t="s">
        <v>122</v>
      </c>
      <c r="H159" s="378">
        <v>0.02127314814814818</v>
      </c>
      <c r="I159" s="378"/>
      <c r="J159" s="378"/>
      <c r="K159" s="378"/>
    </row>
    <row r="160" spans="2:11" ht="12.75">
      <c r="B160" s="47"/>
      <c r="C160"/>
      <c r="D160"/>
      <c r="E160"/>
      <c r="F160" s="2"/>
      <c r="G160" s="2"/>
      <c r="H160" s="48"/>
      <c r="I160" s="48"/>
      <c r="J160" s="48"/>
      <c r="K160" s="48"/>
    </row>
    <row r="161" spans="1:11" ht="12.75">
      <c r="A161" s="401" t="s">
        <v>37</v>
      </c>
      <c r="B161" s="402"/>
      <c r="C161" s="402"/>
      <c r="D161" s="402"/>
      <c r="E161" s="402"/>
      <c r="F161" s="402"/>
      <c r="G161" s="402"/>
      <c r="H161" s="402"/>
      <c r="I161" s="402"/>
      <c r="J161" s="402"/>
      <c r="K161" s="402"/>
    </row>
    <row r="162" spans="1:13" ht="12.75">
      <c r="A162" s="49" t="s">
        <v>98</v>
      </c>
      <c r="B162" s="50" t="s">
        <v>102</v>
      </c>
      <c r="C162" s="51" t="s">
        <v>103</v>
      </c>
      <c r="D162" s="51" t="s">
        <v>124</v>
      </c>
      <c r="E162" s="51" t="s">
        <v>99</v>
      </c>
      <c r="F162" s="49" t="s">
        <v>116</v>
      </c>
      <c r="G162" s="49" t="s">
        <v>125</v>
      </c>
      <c r="H162" s="49" t="s">
        <v>126</v>
      </c>
      <c r="I162" s="49" t="s">
        <v>127</v>
      </c>
      <c r="J162" s="49" t="s">
        <v>128</v>
      </c>
      <c r="K162" s="49" t="s">
        <v>129</v>
      </c>
      <c r="M162"/>
    </row>
    <row r="163" spans="1:11" ht="12.75">
      <c r="A163" s="384">
        <v>1</v>
      </c>
      <c r="B163" s="385">
        <v>67</v>
      </c>
      <c r="C163" s="386" t="s">
        <v>179</v>
      </c>
      <c r="D163" s="386" t="s">
        <v>86</v>
      </c>
      <c r="E163" s="386" t="s">
        <v>21</v>
      </c>
      <c r="F163" s="387">
        <v>82</v>
      </c>
      <c r="G163" s="387" t="s">
        <v>87</v>
      </c>
      <c r="H163" s="388">
        <v>0.015127314814814885</v>
      </c>
      <c r="I163" s="388">
        <v>0.030451388888888875</v>
      </c>
      <c r="J163" s="388">
        <v>0.04618055555555556</v>
      </c>
      <c r="K163" s="389">
        <v>0.0616782407407408</v>
      </c>
    </row>
    <row r="164" spans="1:11" ht="12.75">
      <c r="A164" s="390">
        <v>2</v>
      </c>
      <c r="B164" s="374">
        <v>54</v>
      </c>
      <c r="C164" s="375" t="s">
        <v>179</v>
      </c>
      <c r="D164" s="375" t="s">
        <v>180</v>
      </c>
      <c r="E164" s="375" t="s">
        <v>0</v>
      </c>
      <c r="F164" s="376">
        <v>73</v>
      </c>
      <c r="G164" s="376" t="s">
        <v>87</v>
      </c>
      <c r="H164" s="378">
        <v>0.015659722222222228</v>
      </c>
      <c r="I164" s="378">
        <v>0.03151620370370367</v>
      </c>
      <c r="J164" s="378">
        <v>0.04800925925925925</v>
      </c>
      <c r="K164" s="391">
        <v>0.06417824074074074</v>
      </c>
    </row>
    <row r="165" spans="1:11" ht="12.75">
      <c r="A165" s="390">
        <v>3</v>
      </c>
      <c r="B165" s="374">
        <v>55</v>
      </c>
      <c r="C165" s="375" t="s">
        <v>177</v>
      </c>
      <c r="D165" s="375" t="s">
        <v>178</v>
      </c>
      <c r="E165" s="375" t="s">
        <v>185</v>
      </c>
      <c r="F165" s="376">
        <v>84</v>
      </c>
      <c r="G165" s="376" t="s">
        <v>87</v>
      </c>
      <c r="H165" s="378">
        <v>0.01637731481481486</v>
      </c>
      <c r="I165" s="378">
        <v>0.03256944444444443</v>
      </c>
      <c r="J165" s="378">
        <v>0.04947916666666663</v>
      </c>
      <c r="K165" s="391">
        <v>0.06648148148148147</v>
      </c>
    </row>
    <row r="166" spans="1:11" ht="12.75">
      <c r="A166" s="392">
        <v>4</v>
      </c>
      <c r="B166" s="393">
        <v>45</v>
      </c>
      <c r="C166" s="394" t="s">
        <v>181</v>
      </c>
      <c r="D166" s="394" t="s">
        <v>182</v>
      </c>
      <c r="E166" s="394" t="s">
        <v>17</v>
      </c>
      <c r="F166" s="395">
        <v>64</v>
      </c>
      <c r="G166" s="395" t="s">
        <v>87</v>
      </c>
      <c r="H166" s="396">
        <v>0.018148148148148135</v>
      </c>
      <c r="I166" s="396">
        <v>0.03775462962962961</v>
      </c>
      <c r="J166" s="396">
        <v>0.06795138888888885</v>
      </c>
      <c r="K166" s="397"/>
    </row>
  </sheetData>
  <mergeCells count="11">
    <mergeCell ref="A79:K79"/>
    <mergeCell ref="A1:K1"/>
    <mergeCell ref="A2:K2"/>
    <mergeCell ref="A3:K3"/>
    <mergeCell ref="A5:K5"/>
    <mergeCell ref="M80:W80"/>
    <mergeCell ref="A87:K87"/>
    <mergeCell ref="A102:K102"/>
    <mergeCell ref="A161:K161"/>
    <mergeCell ref="A126:K126"/>
    <mergeCell ref="A151:K151"/>
  </mergeCells>
  <printOptions/>
  <pageMargins left="0.75" right="0.75" top="1" bottom="1" header="0.5" footer="0.5"/>
  <pageSetup orientation="portrait" paperSize="9" r:id="rId1"/>
  <headerFooter alignWithMargins="0">
    <oddHeader>&amp;R&amp;"Arial CE,Tučné"&amp;14&amp;P</oddHeader>
  </headerFooter>
  <rowBreaks count="2" manualBreakCount="2">
    <brk id="78" max="255" man="1"/>
    <brk id="1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80"/>
  <sheetViews>
    <sheetView view="pageBreakPreview" zoomScale="150" zoomScaleSheetLayoutView="150" workbookViewId="0" topLeftCell="A67">
      <selection activeCell="Q87" sqref="Q87"/>
    </sheetView>
  </sheetViews>
  <sheetFormatPr defaultColWidth="9.00390625" defaultRowHeight="12.75"/>
  <cols>
    <col min="1" max="1" width="3.375" style="156" bestFit="1" customWidth="1"/>
    <col min="2" max="5" width="3.625" style="156" bestFit="1" customWidth="1"/>
    <col min="6" max="6" width="3.25390625" style="156" bestFit="1" customWidth="1"/>
    <col min="7" max="7" width="3.375" style="156" bestFit="1" customWidth="1"/>
    <col min="8" max="10" width="3.25390625" style="156" bestFit="1" customWidth="1"/>
    <col min="11" max="11" width="3.375" style="156" bestFit="1" customWidth="1"/>
    <col min="12" max="12" width="24.875" style="157" customWidth="1"/>
    <col min="13" max="13" width="18.00390625" style="67" customWidth="1"/>
    <col min="14" max="14" width="3.375" style="67" bestFit="1" customWidth="1"/>
    <col min="15" max="15" width="18.00390625" style="67" customWidth="1"/>
    <col min="16" max="16" width="2.875" style="67" customWidth="1"/>
    <col min="17" max="17" width="18.00390625" style="67" customWidth="1"/>
    <col min="18" max="18" width="3.375" style="156" bestFit="1" customWidth="1"/>
    <col min="19" max="19" width="4.125" style="156" bestFit="1" customWidth="1"/>
    <col min="20" max="20" width="2.00390625" style="156" bestFit="1" customWidth="1"/>
    <col min="21" max="23" width="3.00390625" style="156" bestFit="1" customWidth="1"/>
    <col min="24" max="24" width="5.125" style="156" bestFit="1" customWidth="1"/>
    <col min="25" max="16384" width="24.875" style="67" customWidth="1"/>
  </cols>
  <sheetData>
    <row r="1" spans="1:24" ht="18">
      <c r="A1" s="417" t="s">
        <v>104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</row>
    <row r="2" spans="1:24" ht="60.75">
      <c r="A2" s="414" t="s">
        <v>105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6"/>
      <c r="P2" s="416"/>
      <c r="Q2" s="416"/>
      <c r="R2" s="416"/>
      <c r="S2" s="416"/>
      <c r="T2" s="416"/>
      <c r="U2" s="416"/>
      <c r="V2" s="416"/>
      <c r="W2" s="416"/>
      <c r="X2" s="416"/>
    </row>
    <row r="3" spans="1:24" s="68" customFormat="1" ht="18">
      <c r="A3" s="428" t="s">
        <v>615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</row>
    <row r="4" spans="1:24" ht="43.5" customHeight="1">
      <c r="A4" s="426" t="s">
        <v>926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</row>
    <row r="5" spans="1:24" s="77" customFormat="1" ht="75">
      <c r="A5" s="69" t="s">
        <v>616</v>
      </c>
      <c r="B5" s="70" t="s">
        <v>107</v>
      </c>
      <c r="C5" s="70" t="s">
        <v>617</v>
      </c>
      <c r="D5" s="70" t="s">
        <v>618</v>
      </c>
      <c r="E5" s="70" t="s">
        <v>619</v>
      </c>
      <c r="F5" s="70" t="s">
        <v>620</v>
      </c>
      <c r="G5" s="70" t="s">
        <v>621</v>
      </c>
      <c r="H5" s="70" t="s">
        <v>108</v>
      </c>
      <c r="I5" s="70" t="s">
        <v>622</v>
      </c>
      <c r="J5" s="70" t="s">
        <v>623</v>
      </c>
      <c r="K5" s="70" t="s">
        <v>624</v>
      </c>
      <c r="L5" s="71" t="s">
        <v>625</v>
      </c>
      <c r="M5" s="72" t="s">
        <v>626</v>
      </c>
      <c r="N5" s="70" t="s">
        <v>100</v>
      </c>
      <c r="O5" s="72" t="s">
        <v>627</v>
      </c>
      <c r="P5" s="73" t="s">
        <v>100</v>
      </c>
      <c r="Q5" s="74" t="s">
        <v>628</v>
      </c>
      <c r="R5" s="75" t="s">
        <v>100</v>
      </c>
      <c r="S5" s="76" t="s">
        <v>629</v>
      </c>
      <c r="T5" s="419" t="s">
        <v>630</v>
      </c>
      <c r="U5" s="419"/>
      <c r="V5" s="419"/>
      <c r="W5" s="419"/>
      <c r="X5" s="75" t="s">
        <v>631</v>
      </c>
    </row>
    <row r="6" spans="1:24" s="92" customFormat="1" ht="25.5">
      <c r="A6" s="78">
        <v>1</v>
      </c>
      <c r="B6" s="79" t="s">
        <v>632</v>
      </c>
      <c r="C6" s="80"/>
      <c r="D6" s="80" t="s">
        <v>632</v>
      </c>
      <c r="E6" s="80"/>
      <c r="F6" s="80"/>
      <c r="G6" s="80"/>
      <c r="H6" s="80"/>
      <c r="I6" s="80"/>
      <c r="J6" s="81"/>
      <c r="K6" s="82">
        <v>2</v>
      </c>
      <c r="L6" s="83" t="s">
        <v>633</v>
      </c>
      <c r="M6" s="84" t="s">
        <v>634</v>
      </c>
      <c r="N6" s="85">
        <v>37</v>
      </c>
      <c r="O6" s="84" t="s">
        <v>265</v>
      </c>
      <c r="P6" s="86">
        <v>32</v>
      </c>
      <c r="Q6" s="87" t="s">
        <v>635</v>
      </c>
      <c r="R6" s="88">
        <v>32</v>
      </c>
      <c r="S6" s="82">
        <v>101</v>
      </c>
      <c r="T6" s="82">
        <v>0</v>
      </c>
      <c r="U6" s="89">
        <v>26</v>
      </c>
      <c r="V6" s="89">
        <v>17</v>
      </c>
      <c r="W6" s="90">
        <v>90</v>
      </c>
      <c r="X6" s="91">
        <v>49.1</v>
      </c>
    </row>
    <row r="7" spans="1:24" s="92" customFormat="1" ht="12.75">
      <c r="A7" s="93">
        <f aca="true" t="shared" si="0" ref="A7:A13">A6+1</f>
        <v>2</v>
      </c>
      <c r="B7" s="94" t="s">
        <v>636</v>
      </c>
      <c r="C7" s="95"/>
      <c r="D7" s="95" t="s">
        <v>636</v>
      </c>
      <c r="E7" s="95"/>
      <c r="F7" s="95"/>
      <c r="G7" s="95"/>
      <c r="H7" s="95"/>
      <c r="I7" s="95"/>
      <c r="J7" s="96"/>
      <c r="K7" s="97">
        <v>56</v>
      </c>
      <c r="L7" s="98" t="s">
        <v>637</v>
      </c>
      <c r="M7" s="99" t="s">
        <v>638</v>
      </c>
      <c r="N7" s="100">
        <v>34</v>
      </c>
      <c r="O7" s="99" t="s">
        <v>639</v>
      </c>
      <c r="P7" s="101">
        <v>44</v>
      </c>
      <c r="Q7" s="99" t="s">
        <v>640</v>
      </c>
      <c r="R7" s="102">
        <v>37</v>
      </c>
      <c r="S7" s="97">
        <v>115</v>
      </c>
      <c r="T7" s="97">
        <v>0</v>
      </c>
      <c r="U7" s="103">
        <v>29</v>
      </c>
      <c r="V7" s="103">
        <v>4</v>
      </c>
      <c r="W7" s="104">
        <v>49</v>
      </c>
      <c r="X7" s="104">
        <v>44.4</v>
      </c>
    </row>
    <row r="8" spans="1:24" s="92" customFormat="1" ht="12.75">
      <c r="A8" s="93">
        <f t="shared" si="0"/>
        <v>3</v>
      </c>
      <c r="B8" s="94" t="s">
        <v>641</v>
      </c>
      <c r="C8" s="95"/>
      <c r="D8" s="95"/>
      <c r="E8" s="95"/>
      <c r="F8" s="95"/>
      <c r="G8" s="95"/>
      <c r="H8" s="95"/>
      <c r="I8" s="95"/>
      <c r="J8" s="96"/>
      <c r="K8" s="97">
        <v>65</v>
      </c>
      <c r="L8" s="98" t="s">
        <v>642</v>
      </c>
      <c r="M8" s="99" t="s">
        <v>643</v>
      </c>
      <c r="N8" s="100">
        <v>43</v>
      </c>
      <c r="O8" s="99" t="s">
        <v>644</v>
      </c>
      <c r="P8" s="101">
        <v>27</v>
      </c>
      <c r="Q8" s="99" t="s">
        <v>645</v>
      </c>
      <c r="R8" s="102">
        <v>16</v>
      </c>
      <c r="S8" s="97">
        <v>86</v>
      </c>
      <c r="T8" s="97">
        <v>0</v>
      </c>
      <c r="U8" s="103">
        <v>29</v>
      </c>
      <c r="V8" s="103">
        <v>10</v>
      </c>
      <c r="W8" s="104">
        <v>28</v>
      </c>
      <c r="X8" s="104">
        <v>44.2</v>
      </c>
    </row>
    <row r="9" spans="1:24" s="92" customFormat="1" ht="12.75">
      <c r="A9" s="93">
        <f t="shared" si="0"/>
        <v>4</v>
      </c>
      <c r="B9" s="94" t="s">
        <v>646</v>
      </c>
      <c r="C9" s="95"/>
      <c r="D9" s="95" t="s">
        <v>641</v>
      </c>
      <c r="E9" s="95"/>
      <c r="F9" s="95"/>
      <c r="G9" s="95"/>
      <c r="H9" s="95"/>
      <c r="I9" s="95"/>
      <c r="J9" s="96"/>
      <c r="K9" s="97">
        <v>52</v>
      </c>
      <c r="L9" s="98" t="s">
        <v>647</v>
      </c>
      <c r="M9" s="99" t="s">
        <v>308</v>
      </c>
      <c r="N9" s="100">
        <v>35</v>
      </c>
      <c r="O9" s="99" t="s">
        <v>209</v>
      </c>
      <c r="P9" s="101">
        <v>22</v>
      </c>
      <c r="Q9" s="99" t="s">
        <v>648</v>
      </c>
      <c r="R9" s="102">
        <v>33</v>
      </c>
      <c r="S9" s="97">
        <v>90</v>
      </c>
      <c r="T9" s="97">
        <v>0</v>
      </c>
      <c r="U9" s="103">
        <v>29</v>
      </c>
      <c r="V9" s="103">
        <v>14</v>
      </c>
      <c r="W9" s="104">
        <v>44</v>
      </c>
      <c r="X9" s="104">
        <v>44.1</v>
      </c>
    </row>
    <row r="10" spans="1:24" s="92" customFormat="1" ht="12.75">
      <c r="A10" s="93">
        <f t="shared" si="0"/>
        <v>5</v>
      </c>
      <c r="B10" s="94" t="s">
        <v>649</v>
      </c>
      <c r="C10" s="95"/>
      <c r="D10" s="95"/>
      <c r="E10" s="95" t="s">
        <v>632</v>
      </c>
      <c r="F10" s="95"/>
      <c r="G10" s="95"/>
      <c r="H10" s="95"/>
      <c r="I10" s="95"/>
      <c r="J10" s="96"/>
      <c r="K10" s="97">
        <v>16</v>
      </c>
      <c r="L10" s="98" t="s">
        <v>650</v>
      </c>
      <c r="M10" s="99" t="s">
        <v>651</v>
      </c>
      <c r="N10" s="100">
        <v>43</v>
      </c>
      <c r="O10" s="99" t="s">
        <v>652</v>
      </c>
      <c r="P10" s="101">
        <v>40</v>
      </c>
      <c r="Q10" s="99" t="s">
        <v>653</v>
      </c>
      <c r="R10" s="102">
        <v>40</v>
      </c>
      <c r="S10" s="97">
        <v>123</v>
      </c>
      <c r="T10" s="97">
        <v>0</v>
      </c>
      <c r="U10" s="103">
        <v>29</v>
      </c>
      <c r="V10" s="103">
        <v>22</v>
      </c>
      <c r="W10" s="104">
        <v>7</v>
      </c>
      <c r="X10" s="104">
        <v>43.9</v>
      </c>
    </row>
    <row r="11" spans="1:24" s="92" customFormat="1" ht="12.75">
      <c r="A11" s="93">
        <f t="shared" si="0"/>
        <v>6</v>
      </c>
      <c r="B11" s="94" t="s">
        <v>654</v>
      </c>
      <c r="C11" s="95"/>
      <c r="D11" s="95"/>
      <c r="E11" s="95" t="s">
        <v>636</v>
      </c>
      <c r="F11" s="95"/>
      <c r="G11" s="95"/>
      <c r="H11" s="95"/>
      <c r="I11" s="95"/>
      <c r="J11" s="96"/>
      <c r="K11" s="97">
        <v>27</v>
      </c>
      <c r="L11" s="98" t="s">
        <v>655</v>
      </c>
      <c r="M11" s="99" t="s">
        <v>378</v>
      </c>
      <c r="N11" s="100">
        <v>43</v>
      </c>
      <c r="O11" s="99" t="s">
        <v>358</v>
      </c>
      <c r="P11" s="101">
        <v>45</v>
      </c>
      <c r="Q11" s="99" t="s">
        <v>369</v>
      </c>
      <c r="R11" s="102">
        <v>45</v>
      </c>
      <c r="S11" s="97">
        <v>133</v>
      </c>
      <c r="T11" s="97">
        <v>0</v>
      </c>
      <c r="U11" s="103">
        <v>29</v>
      </c>
      <c r="V11" s="103">
        <v>23</v>
      </c>
      <c r="W11" s="104">
        <v>34</v>
      </c>
      <c r="X11" s="104">
        <v>43.9</v>
      </c>
    </row>
    <row r="12" spans="1:24" s="92" customFormat="1" ht="12.75">
      <c r="A12" s="93">
        <f t="shared" si="0"/>
        <v>7</v>
      </c>
      <c r="B12" s="94" t="s">
        <v>656</v>
      </c>
      <c r="C12" s="95"/>
      <c r="D12" s="95"/>
      <c r="E12" s="95" t="s">
        <v>641</v>
      </c>
      <c r="F12" s="95"/>
      <c r="G12" s="95"/>
      <c r="H12" s="95"/>
      <c r="I12" s="95"/>
      <c r="J12" s="96"/>
      <c r="K12" s="97">
        <v>22</v>
      </c>
      <c r="L12" s="98" t="s">
        <v>657</v>
      </c>
      <c r="M12" s="99" t="s">
        <v>383</v>
      </c>
      <c r="N12" s="100">
        <v>46</v>
      </c>
      <c r="O12" s="99" t="s">
        <v>658</v>
      </c>
      <c r="P12" s="101">
        <v>40</v>
      </c>
      <c r="Q12" s="99" t="s">
        <v>659</v>
      </c>
      <c r="R12" s="102">
        <v>39</v>
      </c>
      <c r="S12" s="97">
        <v>125</v>
      </c>
      <c r="T12" s="97">
        <v>0</v>
      </c>
      <c r="U12" s="103">
        <v>29</v>
      </c>
      <c r="V12" s="103">
        <v>25</v>
      </c>
      <c r="W12" s="104">
        <v>42</v>
      </c>
      <c r="X12" s="104">
        <v>43.9</v>
      </c>
    </row>
    <row r="13" spans="1:24" s="92" customFormat="1" ht="25.5">
      <c r="A13" s="105">
        <f t="shared" si="0"/>
        <v>8</v>
      </c>
      <c r="B13" s="94" t="s">
        <v>660</v>
      </c>
      <c r="C13" s="95"/>
      <c r="D13" s="95"/>
      <c r="E13" s="95"/>
      <c r="F13" s="95"/>
      <c r="G13" s="95"/>
      <c r="H13" s="95"/>
      <c r="I13" s="95"/>
      <c r="J13" s="96"/>
      <c r="K13" s="106">
        <v>29</v>
      </c>
      <c r="L13" s="98" t="s">
        <v>661</v>
      </c>
      <c r="M13" s="99" t="s">
        <v>662</v>
      </c>
      <c r="N13" s="100">
        <v>34</v>
      </c>
      <c r="O13" s="99" t="s">
        <v>663</v>
      </c>
      <c r="P13" s="101">
        <v>23</v>
      </c>
      <c r="Q13" s="99" t="s">
        <v>664</v>
      </c>
      <c r="R13" s="102">
        <v>19</v>
      </c>
      <c r="S13" s="97">
        <v>76</v>
      </c>
      <c r="T13" s="97">
        <v>0</v>
      </c>
      <c r="U13" s="103">
        <v>29</v>
      </c>
      <c r="V13" s="103">
        <v>38</v>
      </c>
      <c r="W13" s="104">
        <v>99</v>
      </c>
      <c r="X13" s="104">
        <v>43.5</v>
      </c>
    </row>
    <row r="14" spans="1:24" s="92" customFormat="1" ht="12.75">
      <c r="A14" s="420" t="s">
        <v>665</v>
      </c>
      <c r="B14" s="421"/>
      <c r="C14" s="421"/>
      <c r="D14" s="421"/>
      <c r="E14" s="421"/>
      <c r="F14" s="421"/>
      <c r="G14" s="421"/>
      <c r="H14" s="421"/>
      <c r="I14" s="421"/>
      <c r="J14" s="421"/>
      <c r="K14" s="422"/>
      <c r="L14" s="107" t="s">
        <v>666</v>
      </c>
      <c r="M14" s="108" t="s">
        <v>228</v>
      </c>
      <c r="N14" s="109">
        <v>29</v>
      </c>
      <c r="O14" s="110" t="s">
        <v>667</v>
      </c>
      <c r="P14" s="111" t="s">
        <v>668</v>
      </c>
      <c r="Q14" s="110" t="s">
        <v>667</v>
      </c>
      <c r="R14" s="112">
        <v>29</v>
      </c>
      <c r="S14" s="113">
        <v>29</v>
      </c>
      <c r="T14" s="113">
        <v>0</v>
      </c>
      <c r="U14" s="114">
        <v>29</v>
      </c>
      <c r="V14" s="114">
        <v>57</v>
      </c>
      <c r="W14" s="115">
        <v>61</v>
      </c>
      <c r="X14" s="115">
        <v>43.07</v>
      </c>
    </row>
    <row r="15" spans="1:24" s="92" customFormat="1" ht="12.75">
      <c r="A15" s="78">
        <f>A13+1</f>
        <v>9</v>
      </c>
      <c r="B15" s="94" t="s">
        <v>669</v>
      </c>
      <c r="C15" s="95"/>
      <c r="D15" s="95"/>
      <c r="E15" s="95" t="s">
        <v>646</v>
      </c>
      <c r="F15" s="95"/>
      <c r="G15" s="95"/>
      <c r="H15" s="95"/>
      <c r="I15" s="95"/>
      <c r="J15" s="96"/>
      <c r="K15" s="82">
        <v>24</v>
      </c>
      <c r="L15" s="98" t="s">
        <v>670</v>
      </c>
      <c r="M15" s="99" t="s">
        <v>345</v>
      </c>
      <c r="N15" s="100">
        <v>43</v>
      </c>
      <c r="O15" s="99" t="s">
        <v>671</v>
      </c>
      <c r="P15" s="101">
        <v>46</v>
      </c>
      <c r="Q15" s="99" t="s">
        <v>672</v>
      </c>
      <c r="R15" s="102">
        <v>38</v>
      </c>
      <c r="S15" s="97">
        <v>127</v>
      </c>
      <c r="T15" s="97">
        <v>0</v>
      </c>
      <c r="U15" s="103">
        <v>30</v>
      </c>
      <c r="V15" s="103">
        <v>14</v>
      </c>
      <c r="W15" s="104">
        <v>89</v>
      </c>
      <c r="X15" s="104">
        <v>42.7</v>
      </c>
    </row>
    <row r="16" spans="1:24" s="92" customFormat="1" ht="12.75">
      <c r="A16" s="93">
        <f aca="true" t="shared" si="1" ref="A16:A36">A15+1</f>
        <v>10</v>
      </c>
      <c r="B16" s="94" t="s">
        <v>673</v>
      </c>
      <c r="C16" s="95"/>
      <c r="D16" s="95"/>
      <c r="E16" s="95"/>
      <c r="F16" s="95" t="s">
        <v>632</v>
      </c>
      <c r="G16" s="95"/>
      <c r="H16" s="95"/>
      <c r="I16" s="95"/>
      <c r="J16" s="96"/>
      <c r="K16" s="97">
        <v>26</v>
      </c>
      <c r="L16" s="98" t="s">
        <v>674</v>
      </c>
      <c r="M16" s="99" t="s">
        <v>446</v>
      </c>
      <c r="N16" s="100">
        <v>55</v>
      </c>
      <c r="O16" s="99" t="s">
        <v>465</v>
      </c>
      <c r="P16" s="101">
        <v>53</v>
      </c>
      <c r="Q16" s="99" t="s">
        <v>675</v>
      </c>
      <c r="R16" s="102">
        <v>48</v>
      </c>
      <c r="S16" s="97">
        <v>156</v>
      </c>
      <c r="T16" s="97">
        <v>0</v>
      </c>
      <c r="U16" s="103">
        <v>30</v>
      </c>
      <c r="V16" s="103">
        <v>24</v>
      </c>
      <c r="W16" s="104">
        <v>74</v>
      </c>
      <c r="X16" s="104">
        <v>42.4</v>
      </c>
    </row>
    <row r="17" spans="1:24" s="92" customFormat="1" ht="25.5">
      <c r="A17" s="93">
        <f t="shared" si="1"/>
        <v>11</v>
      </c>
      <c r="B17" s="94" t="s">
        <v>676</v>
      </c>
      <c r="C17" s="95"/>
      <c r="D17" s="95"/>
      <c r="E17" s="95"/>
      <c r="F17" s="95"/>
      <c r="G17" s="95" t="s">
        <v>632</v>
      </c>
      <c r="H17" s="95"/>
      <c r="I17" s="95"/>
      <c r="J17" s="96"/>
      <c r="K17" s="97">
        <v>59</v>
      </c>
      <c r="L17" s="98" t="s">
        <v>677</v>
      </c>
      <c r="M17" s="99" t="s">
        <v>678</v>
      </c>
      <c r="N17" s="100">
        <v>60</v>
      </c>
      <c r="O17" s="99" t="s">
        <v>506</v>
      </c>
      <c r="P17" s="101">
        <v>61</v>
      </c>
      <c r="Q17" s="99" t="s">
        <v>679</v>
      </c>
      <c r="R17" s="102">
        <v>61</v>
      </c>
      <c r="S17" s="97">
        <v>182</v>
      </c>
      <c r="T17" s="97">
        <v>0</v>
      </c>
      <c r="U17" s="103">
        <v>30</v>
      </c>
      <c r="V17" s="103">
        <v>36</v>
      </c>
      <c r="W17" s="104">
        <v>86</v>
      </c>
      <c r="X17" s="104">
        <v>42.2</v>
      </c>
    </row>
    <row r="18" spans="1:24" s="92" customFormat="1" ht="12.75">
      <c r="A18" s="93">
        <f t="shared" si="1"/>
        <v>12</v>
      </c>
      <c r="B18" s="94" t="s">
        <v>680</v>
      </c>
      <c r="C18" s="95"/>
      <c r="D18" s="95"/>
      <c r="E18" s="95"/>
      <c r="F18" s="95"/>
      <c r="G18" s="95"/>
      <c r="H18" s="95"/>
      <c r="I18" s="95"/>
      <c r="J18" s="96"/>
      <c r="K18" s="97">
        <v>42</v>
      </c>
      <c r="L18" s="98" t="s">
        <v>681</v>
      </c>
      <c r="M18" s="99" t="s">
        <v>682</v>
      </c>
      <c r="N18" s="100">
        <v>17</v>
      </c>
      <c r="O18" s="99" t="s">
        <v>217</v>
      </c>
      <c r="P18" s="101">
        <v>21</v>
      </c>
      <c r="Q18" s="99" t="s">
        <v>683</v>
      </c>
      <c r="R18" s="102">
        <v>34</v>
      </c>
      <c r="S18" s="97">
        <v>72</v>
      </c>
      <c r="T18" s="97">
        <v>0</v>
      </c>
      <c r="U18" s="103">
        <v>30</v>
      </c>
      <c r="V18" s="103">
        <v>37</v>
      </c>
      <c r="W18" s="104">
        <v>30</v>
      </c>
      <c r="X18" s="104">
        <v>42.1</v>
      </c>
    </row>
    <row r="19" spans="1:24" s="92" customFormat="1" ht="12.75">
      <c r="A19" s="93">
        <f t="shared" si="1"/>
        <v>13</v>
      </c>
      <c r="B19" s="94" t="s">
        <v>684</v>
      </c>
      <c r="C19" s="95"/>
      <c r="D19" s="95"/>
      <c r="E19" s="95"/>
      <c r="F19" s="95" t="s">
        <v>636</v>
      </c>
      <c r="G19" s="95"/>
      <c r="H19" s="95"/>
      <c r="I19" s="95"/>
      <c r="J19" s="96"/>
      <c r="K19" s="97">
        <v>23</v>
      </c>
      <c r="L19" s="98" t="s">
        <v>685</v>
      </c>
      <c r="M19" s="99" t="s">
        <v>444</v>
      </c>
      <c r="N19" s="100">
        <v>54</v>
      </c>
      <c r="O19" s="99" t="s">
        <v>686</v>
      </c>
      <c r="P19" s="101">
        <v>59</v>
      </c>
      <c r="Q19" s="99" t="s">
        <v>687</v>
      </c>
      <c r="R19" s="102">
        <v>55</v>
      </c>
      <c r="S19" s="97">
        <v>168</v>
      </c>
      <c r="T19" s="97">
        <v>0</v>
      </c>
      <c r="U19" s="103">
        <v>30</v>
      </c>
      <c r="V19" s="103">
        <v>57</v>
      </c>
      <c r="W19" s="104">
        <v>33</v>
      </c>
      <c r="X19" s="104">
        <v>41.7</v>
      </c>
    </row>
    <row r="20" spans="1:24" s="92" customFormat="1" ht="25.5">
      <c r="A20" s="93">
        <f t="shared" si="1"/>
        <v>14</v>
      </c>
      <c r="B20" s="94"/>
      <c r="C20" s="95" t="s">
        <v>632</v>
      </c>
      <c r="D20" s="95" t="s">
        <v>646</v>
      </c>
      <c r="E20" s="95"/>
      <c r="F20" s="95"/>
      <c r="G20" s="95"/>
      <c r="H20" s="95"/>
      <c r="I20" s="95"/>
      <c r="J20" s="96"/>
      <c r="K20" s="97">
        <v>57</v>
      </c>
      <c r="L20" s="98" t="s">
        <v>688</v>
      </c>
      <c r="M20" s="99" t="s">
        <v>689</v>
      </c>
      <c r="N20" s="100">
        <v>41</v>
      </c>
      <c r="O20" s="99" t="s">
        <v>690</v>
      </c>
      <c r="P20" s="101">
        <v>38</v>
      </c>
      <c r="Q20" s="99" t="s">
        <v>691</v>
      </c>
      <c r="R20" s="102">
        <v>35</v>
      </c>
      <c r="S20" s="97">
        <v>114</v>
      </c>
      <c r="T20" s="97">
        <v>0</v>
      </c>
      <c r="U20" s="103">
        <v>30</v>
      </c>
      <c r="V20" s="103">
        <v>57</v>
      </c>
      <c r="W20" s="104">
        <v>98</v>
      </c>
      <c r="X20" s="104">
        <v>41.7</v>
      </c>
    </row>
    <row r="21" spans="1:24" s="92" customFormat="1" ht="12.75">
      <c r="A21" s="93">
        <f t="shared" si="1"/>
        <v>15</v>
      </c>
      <c r="B21" s="94"/>
      <c r="C21" s="95" t="s">
        <v>636</v>
      </c>
      <c r="D21" s="95" t="s">
        <v>649</v>
      </c>
      <c r="E21" s="95"/>
      <c r="F21" s="95"/>
      <c r="G21" s="95"/>
      <c r="H21" s="95"/>
      <c r="I21" s="95"/>
      <c r="J21" s="96"/>
      <c r="K21" s="97">
        <v>67</v>
      </c>
      <c r="L21" s="98" t="s">
        <v>556</v>
      </c>
      <c r="M21" s="99" t="s">
        <v>283</v>
      </c>
      <c r="N21" s="100">
        <v>33</v>
      </c>
      <c r="O21" s="99" t="s">
        <v>314</v>
      </c>
      <c r="P21" s="101">
        <v>33</v>
      </c>
      <c r="Q21" s="99" t="s">
        <v>692</v>
      </c>
      <c r="R21" s="102">
        <v>31</v>
      </c>
      <c r="S21" s="97">
        <v>97</v>
      </c>
      <c r="T21" s="97">
        <v>0</v>
      </c>
      <c r="U21" s="103">
        <v>31</v>
      </c>
      <c r="V21" s="103">
        <v>2</v>
      </c>
      <c r="W21" s="104">
        <v>7</v>
      </c>
      <c r="X21" s="104">
        <v>41.6</v>
      </c>
    </row>
    <row r="22" spans="1:24" s="92" customFormat="1" ht="12.75">
      <c r="A22" s="93">
        <f t="shared" si="1"/>
        <v>16</v>
      </c>
      <c r="B22" s="94" t="s">
        <v>693</v>
      </c>
      <c r="C22" s="95"/>
      <c r="D22" s="95"/>
      <c r="E22" s="95"/>
      <c r="F22" s="95"/>
      <c r="G22" s="95" t="s">
        <v>636</v>
      </c>
      <c r="H22" s="95"/>
      <c r="I22" s="95"/>
      <c r="J22" s="96"/>
      <c r="K22" s="97">
        <v>17</v>
      </c>
      <c r="L22" s="98" t="s">
        <v>924</v>
      </c>
      <c r="M22" s="99" t="s">
        <v>512</v>
      </c>
      <c r="N22" s="100">
        <v>63</v>
      </c>
      <c r="O22" s="99" t="s">
        <v>694</v>
      </c>
      <c r="P22" s="101">
        <v>59</v>
      </c>
      <c r="Q22" s="99" t="s">
        <v>695</v>
      </c>
      <c r="R22" s="102">
        <v>63</v>
      </c>
      <c r="S22" s="97">
        <v>185</v>
      </c>
      <c r="T22" s="97">
        <v>0</v>
      </c>
      <c r="U22" s="103">
        <v>31</v>
      </c>
      <c r="V22" s="103">
        <v>24</v>
      </c>
      <c r="W22" s="104">
        <v>73</v>
      </c>
      <c r="X22" s="104">
        <v>41.1</v>
      </c>
    </row>
    <row r="23" spans="1:24" s="92" customFormat="1" ht="25.5">
      <c r="A23" s="93">
        <f t="shared" si="1"/>
        <v>17</v>
      </c>
      <c r="B23" s="94" t="s">
        <v>696</v>
      </c>
      <c r="C23" s="95"/>
      <c r="D23" s="95"/>
      <c r="E23" s="95" t="s">
        <v>649</v>
      </c>
      <c r="F23" s="95"/>
      <c r="G23" s="95"/>
      <c r="H23" s="95"/>
      <c r="I23" s="95"/>
      <c r="J23" s="96"/>
      <c r="K23" s="97">
        <v>14</v>
      </c>
      <c r="L23" s="98" t="s">
        <v>697</v>
      </c>
      <c r="M23" s="99" t="s">
        <v>698</v>
      </c>
      <c r="N23" s="100">
        <v>51</v>
      </c>
      <c r="O23" s="99" t="s">
        <v>699</v>
      </c>
      <c r="P23" s="101">
        <v>38</v>
      </c>
      <c r="Q23" s="99" t="s">
        <v>700</v>
      </c>
      <c r="R23" s="102">
        <v>31</v>
      </c>
      <c r="S23" s="97">
        <v>120</v>
      </c>
      <c r="T23" s="97">
        <v>0</v>
      </c>
      <c r="U23" s="103">
        <v>31</v>
      </c>
      <c r="V23" s="103">
        <v>25</v>
      </c>
      <c r="W23" s="104">
        <v>90</v>
      </c>
      <c r="X23" s="104">
        <v>41.1</v>
      </c>
    </row>
    <row r="24" spans="1:24" s="92" customFormat="1" ht="12.75">
      <c r="A24" s="93">
        <f t="shared" si="1"/>
        <v>18</v>
      </c>
      <c r="B24" s="94" t="s">
        <v>701</v>
      </c>
      <c r="C24" s="95"/>
      <c r="D24" s="95" t="s">
        <v>654</v>
      </c>
      <c r="E24" s="95"/>
      <c r="F24" s="95"/>
      <c r="G24" s="95"/>
      <c r="H24" s="95"/>
      <c r="I24" s="95"/>
      <c r="J24" s="96"/>
      <c r="K24" s="97">
        <v>55</v>
      </c>
      <c r="L24" s="98" t="s">
        <v>702</v>
      </c>
      <c r="M24" s="99" t="s">
        <v>703</v>
      </c>
      <c r="N24" s="100">
        <v>33</v>
      </c>
      <c r="O24" s="99" t="s">
        <v>704</v>
      </c>
      <c r="P24" s="101">
        <v>34</v>
      </c>
      <c r="Q24" s="99" t="s">
        <v>705</v>
      </c>
      <c r="R24" s="102">
        <v>43</v>
      </c>
      <c r="S24" s="97">
        <v>110</v>
      </c>
      <c r="T24" s="97">
        <v>0</v>
      </c>
      <c r="U24" s="103">
        <v>31</v>
      </c>
      <c r="V24" s="103">
        <v>39</v>
      </c>
      <c r="W24" s="104">
        <v>32</v>
      </c>
      <c r="X24" s="104">
        <v>40.8</v>
      </c>
    </row>
    <row r="25" spans="1:24" s="92" customFormat="1" ht="12.75">
      <c r="A25" s="93">
        <f t="shared" si="1"/>
        <v>19</v>
      </c>
      <c r="B25" s="94" t="s">
        <v>706</v>
      </c>
      <c r="C25" s="95"/>
      <c r="D25" s="95" t="s">
        <v>656</v>
      </c>
      <c r="E25" s="95"/>
      <c r="F25" s="95"/>
      <c r="G25" s="95"/>
      <c r="H25" s="95"/>
      <c r="I25" s="95"/>
      <c r="J25" s="96"/>
      <c r="K25" s="97">
        <v>54</v>
      </c>
      <c r="L25" s="98" t="s">
        <v>707</v>
      </c>
      <c r="M25" s="99" t="s">
        <v>708</v>
      </c>
      <c r="N25" s="100">
        <v>24</v>
      </c>
      <c r="O25" s="158" t="s">
        <v>927</v>
      </c>
      <c r="P25" s="101">
        <v>48</v>
      </c>
      <c r="Q25" s="99" t="s">
        <v>709</v>
      </c>
      <c r="R25" s="102">
        <v>25</v>
      </c>
      <c r="S25" s="97">
        <v>97</v>
      </c>
      <c r="T25" s="97">
        <v>0</v>
      </c>
      <c r="U25" s="103">
        <v>32</v>
      </c>
      <c r="V25" s="103">
        <v>11</v>
      </c>
      <c r="W25" s="104">
        <v>48</v>
      </c>
      <c r="X25" s="104">
        <v>40.1</v>
      </c>
    </row>
    <row r="26" spans="1:24" s="92" customFormat="1" ht="12.75">
      <c r="A26" s="93">
        <f t="shared" si="1"/>
        <v>20</v>
      </c>
      <c r="B26" s="94" t="s">
        <v>710</v>
      </c>
      <c r="C26" s="95"/>
      <c r="D26" s="95"/>
      <c r="E26" s="95"/>
      <c r="F26" s="95"/>
      <c r="G26" s="95" t="s">
        <v>641</v>
      </c>
      <c r="H26" s="95"/>
      <c r="I26" s="95"/>
      <c r="J26" s="96"/>
      <c r="K26" s="97">
        <v>5</v>
      </c>
      <c r="L26" s="98" t="s">
        <v>711</v>
      </c>
      <c r="M26" s="99" t="s">
        <v>568</v>
      </c>
      <c r="N26" s="100">
        <v>60</v>
      </c>
      <c r="O26" s="99" t="s">
        <v>525</v>
      </c>
      <c r="P26" s="101">
        <v>60</v>
      </c>
      <c r="Q26" s="99" t="s">
        <v>712</v>
      </c>
      <c r="R26" s="102">
        <v>62</v>
      </c>
      <c r="S26" s="97">
        <v>182</v>
      </c>
      <c r="T26" s="97">
        <v>0</v>
      </c>
      <c r="U26" s="103">
        <v>32</v>
      </c>
      <c r="V26" s="103">
        <v>15</v>
      </c>
      <c r="W26" s="104">
        <v>22</v>
      </c>
      <c r="X26" s="116">
        <v>40</v>
      </c>
    </row>
    <row r="27" spans="1:24" s="92" customFormat="1" ht="12.75">
      <c r="A27" s="93">
        <f t="shared" si="1"/>
        <v>21</v>
      </c>
      <c r="B27" s="94" t="s">
        <v>713</v>
      </c>
      <c r="C27" s="95"/>
      <c r="D27" s="95"/>
      <c r="E27" s="95"/>
      <c r="F27" s="95"/>
      <c r="G27" s="95" t="s">
        <v>641</v>
      </c>
      <c r="H27" s="95"/>
      <c r="I27" s="95"/>
      <c r="J27" s="96"/>
      <c r="K27" s="97">
        <v>28</v>
      </c>
      <c r="L27" s="98" t="s">
        <v>674</v>
      </c>
      <c r="M27" s="99" t="s">
        <v>562</v>
      </c>
      <c r="N27" s="100">
        <v>61</v>
      </c>
      <c r="O27" s="99" t="s">
        <v>714</v>
      </c>
      <c r="P27" s="101">
        <v>60</v>
      </c>
      <c r="Q27" s="99" t="s">
        <v>424</v>
      </c>
      <c r="R27" s="102">
        <v>59</v>
      </c>
      <c r="S27" s="97">
        <v>180</v>
      </c>
      <c r="T27" s="97">
        <v>0</v>
      </c>
      <c r="U27" s="103">
        <v>32</v>
      </c>
      <c r="V27" s="103">
        <v>15</v>
      </c>
      <c r="W27" s="104">
        <v>22</v>
      </c>
      <c r="X27" s="116">
        <v>40</v>
      </c>
    </row>
    <row r="28" spans="1:24" s="92" customFormat="1" ht="12.75">
      <c r="A28" s="93">
        <f t="shared" si="1"/>
        <v>22</v>
      </c>
      <c r="B28" s="94"/>
      <c r="C28" s="95" t="s">
        <v>641</v>
      </c>
      <c r="D28" s="95" t="s">
        <v>660</v>
      </c>
      <c r="E28" s="95"/>
      <c r="F28" s="95"/>
      <c r="G28" s="95"/>
      <c r="H28" s="95"/>
      <c r="I28" s="95"/>
      <c r="J28" s="96"/>
      <c r="K28" s="97">
        <v>21</v>
      </c>
      <c r="L28" s="98" t="s">
        <v>657</v>
      </c>
      <c r="M28" s="99" t="s">
        <v>715</v>
      </c>
      <c r="N28" s="100">
        <v>42</v>
      </c>
      <c r="O28" s="99" t="s">
        <v>716</v>
      </c>
      <c r="P28" s="101">
        <v>35</v>
      </c>
      <c r="Q28" s="99" t="s">
        <v>717</v>
      </c>
      <c r="R28" s="102">
        <v>35</v>
      </c>
      <c r="S28" s="97">
        <v>112</v>
      </c>
      <c r="T28" s="97">
        <v>0</v>
      </c>
      <c r="U28" s="103">
        <v>32</v>
      </c>
      <c r="V28" s="103">
        <v>19</v>
      </c>
      <c r="W28" s="104">
        <v>11</v>
      </c>
      <c r="X28" s="104">
        <v>39.9</v>
      </c>
    </row>
    <row r="29" spans="1:24" s="92" customFormat="1" ht="12.75">
      <c r="A29" s="93">
        <f t="shared" si="1"/>
        <v>23</v>
      </c>
      <c r="B29" s="94"/>
      <c r="C29" s="95" t="s">
        <v>646</v>
      </c>
      <c r="D29" s="95" t="s">
        <v>669</v>
      </c>
      <c r="E29" s="95"/>
      <c r="F29" s="95"/>
      <c r="G29" s="95"/>
      <c r="H29" s="95"/>
      <c r="I29" s="95"/>
      <c r="J29" s="96"/>
      <c r="K29" s="97">
        <v>11</v>
      </c>
      <c r="L29" s="98" t="s">
        <v>718</v>
      </c>
      <c r="M29" s="99" t="s">
        <v>645</v>
      </c>
      <c r="N29" s="100">
        <v>15</v>
      </c>
      <c r="O29" s="99" t="s">
        <v>719</v>
      </c>
      <c r="P29" s="101">
        <v>35</v>
      </c>
      <c r="Q29" s="99" t="s">
        <v>720</v>
      </c>
      <c r="R29" s="102">
        <v>48</v>
      </c>
      <c r="S29" s="97">
        <v>98</v>
      </c>
      <c r="T29" s="97">
        <v>0</v>
      </c>
      <c r="U29" s="103">
        <v>32</v>
      </c>
      <c r="V29" s="103">
        <v>23</v>
      </c>
      <c r="W29" s="104">
        <v>25</v>
      </c>
      <c r="X29" s="104">
        <v>39.8</v>
      </c>
    </row>
    <row r="30" spans="1:24" s="92" customFormat="1" ht="12.75">
      <c r="A30" s="93">
        <f t="shared" si="1"/>
        <v>24</v>
      </c>
      <c r="B30" s="94" t="s">
        <v>721</v>
      </c>
      <c r="C30" s="95"/>
      <c r="D30" s="95"/>
      <c r="E30" s="95" t="s">
        <v>654</v>
      </c>
      <c r="F30" s="95"/>
      <c r="G30" s="95"/>
      <c r="H30" s="95"/>
      <c r="I30" s="95"/>
      <c r="J30" s="96"/>
      <c r="K30" s="97">
        <v>47</v>
      </c>
      <c r="L30" s="98" t="s">
        <v>722</v>
      </c>
      <c r="M30" s="99" t="s">
        <v>723</v>
      </c>
      <c r="N30" s="100">
        <v>30</v>
      </c>
      <c r="O30" s="99" t="s">
        <v>724</v>
      </c>
      <c r="P30" s="101">
        <v>37</v>
      </c>
      <c r="Q30" s="99" t="s">
        <v>725</v>
      </c>
      <c r="R30" s="102">
        <v>66</v>
      </c>
      <c r="S30" s="97">
        <v>133</v>
      </c>
      <c r="T30" s="97">
        <v>0</v>
      </c>
      <c r="U30" s="103">
        <v>32</v>
      </c>
      <c r="V30" s="103">
        <v>28</v>
      </c>
      <c r="W30" s="104">
        <v>47</v>
      </c>
      <c r="X30" s="104">
        <v>39.7</v>
      </c>
    </row>
    <row r="31" spans="1:24" s="92" customFormat="1" ht="12.75">
      <c r="A31" s="93">
        <f t="shared" si="1"/>
        <v>25</v>
      </c>
      <c r="B31" s="94"/>
      <c r="C31" s="95" t="s">
        <v>649</v>
      </c>
      <c r="D31" s="95" t="s">
        <v>673</v>
      </c>
      <c r="E31" s="95"/>
      <c r="F31" s="95"/>
      <c r="G31" s="95"/>
      <c r="H31" s="95"/>
      <c r="I31" s="95"/>
      <c r="J31" s="96"/>
      <c r="K31" s="97">
        <v>38</v>
      </c>
      <c r="L31" s="98" t="s">
        <v>726</v>
      </c>
      <c r="M31" s="99" t="s">
        <v>727</v>
      </c>
      <c r="N31" s="100">
        <v>28</v>
      </c>
      <c r="O31" s="99" t="s">
        <v>728</v>
      </c>
      <c r="P31" s="101">
        <v>38</v>
      </c>
      <c r="Q31" s="99" t="s">
        <v>729</v>
      </c>
      <c r="R31" s="102">
        <v>35</v>
      </c>
      <c r="S31" s="97">
        <v>101</v>
      </c>
      <c r="T31" s="97">
        <v>0</v>
      </c>
      <c r="U31" s="103">
        <v>32</v>
      </c>
      <c r="V31" s="103">
        <v>28</v>
      </c>
      <c r="W31" s="104">
        <v>59</v>
      </c>
      <c r="X31" s="104">
        <v>39.7</v>
      </c>
    </row>
    <row r="32" spans="1:24" s="92" customFormat="1" ht="12.75">
      <c r="A32" s="93">
        <f t="shared" si="1"/>
        <v>26</v>
      </c>
      <c r="B32" s="94" t="s">
        <v>730</v>
      </c>
      <c r="C32" s="95"/>
      <c r="D32" s="95"/>
      <c r="E32" s="95"/>
      <c r="F32" s="95"/>
      <c r="G32" s="95"/>
      <c r="H32" s="95"/>
      <c r="I32" s="95"/>
      <c r="J32" s="96"/>
      <c r="K32" s="97">
        <v>43</v>
      </c>
      <c r="L32" s="98" t="s">
        <v>731</v>
      </c>
      <c r="M32" s="99" t="s">
        <v>732</v>
      </c>
      <c r="N32" s="100">
        <v>25</v>
      </c>
      <c r="O32" s="99" t="s">
        <v>733</v>
      </c>
      <c r="P32" s="101">
        <v>27</v>
      </c>
      <c r="Q32" s="99" t="s">
        <v>734</v>
      </c>
      <c r="R32" s="102">
        <v>16</v>
      </c>
      <c r="S32" s="97">
        <v>68</v>
      </c>
      <c r="T32" s="97">
        <v>0</v>
      </c>
      <c r="U32" s="103">
        <v>32</v>
      </c>
      <c r="V32" s="103">
        <v>40</v>
      </c>
      <c r="W32" s="104">
        <v>88</v>
      </c>
      <c r="X32" s="104">
        <v>39.5</v>
      </c>
    </row>
    <row r="33" spans="1:24" s="92" customFormat="1" ht="25.5">
      <c r="A33" s="93">
        <f t="shared" si="1"/>
        <v>27</v>
      </c>
      <c r="B33" s="94" t="s">
        <v>735</v>
      </c>
      <c r="C33" s="95"/>
      <c r="D33" s="95" t="s">
        <v>676</v>
      </c>
      <c r="E33" s="95"/>
      <c r="F33" s="95"/>
      <c r="G33" s="95"/>
      <c r="H33" s="95"/>
      <c r="I33" s="95"/>
      <c r="J33" s="96"/>
      <c r="K33" s="97">
        <v>39</v>
      </c>
      <c r="L33" s="98" t="s">
        <v>736</v>
      </c>
      <c r="M33" s="99" t="s">
        <v>737</v>
      </c>
      <c r="N33" s="100">
        <v>59</v>
      </c>
      <c r="O33" s="158" t="s">
        <v>935</v>
      </c>
      <c r="P33" s="101">
        <v>31</v>
      </c>
      <c r="Q33" s="99" t="s">
        <v>738</v>
      </c>
      <c r="R33" s="102">
        <v>29</v>
      </c>
      <c r="S33" s="97">
        <v>119</v>
      </c>
      <c r="T33" s="97">
        <v>0</v>
      </c>
      <c r="U33" s="103">
        <v>32</v>
      </c>
      <c r="V33" s="103">
        <v>51</v>
      </c>
      <c r="W33" s="104">
        <v>50</v>
      </c>
      <c r="X33" s="104">
        <v>39.3</v>
      </c>
    </row>
    <row r="34" spans="1:24" s="92" customFormat="1" ht="25.5">
      <c r="A34" s="93">
        <f t="shared" si="1"/>
        <v>28</v>
      </c>
      <c r="B34" s="94" t="s">
        <v>739</v>
      </c>
      <c r="C34" s="95"/>
      <c r="D34" s="95"/>
      <c r="E34" s="95"/>
      <c r="F34" s="95" t="s">
        <v>641</v>
      </c>
      <c r="G34" s="95"/>
      <c r="H34" s="95"/>
      <c r="I34" s="95"/>
      <c r="J34" s="96"/>
      <c r="K34" s="97">
        <v>9</v>
      </c>
      <c r="L34" s="98" t="s">
        <v>740</v>
      </c>
      <c r="M34" s="99" t="s">
        <v>741</v>
      </c>
      <c r="N34" s="100">
        <v>52</v>
      </c>
      <c r="O34" s="99" t="s">
        <v>742</v>
      </c>
      <c r="P34" s="101">
        <v>40</v>
      </c>
      <c r="Q34" s="99" t="s">
        <v>743</v>
      </c>
      <c r="R34" s="102">
        <v>59</v>
      </c>
      <c r="S34" s="97">
        <v>151</v>
      </c>
      <c r="T34" s="97">
        <v>0</v>
      </c>
      <c r="U34" s="103">
        <v>33</v>
      </c>
      <c r="V34" s="103">
        <v>12</v>
      </c>
      <c r="W34" s="104">
        <v>40</v>
      </c>
      <c r="X34" s="104">
        <v>38.9</v>
      </c>
    </row>
    <row r="35" spans="1:24" s="92" customFormat="1" ht="12.75">
      <c r="A35" s="93">
        <f t="shared" si="1"/>
        <v>29</v>
      </c>
      <c r="B35" s="94" t="s">
        <v>744</v>
      </c>
      <c r="C35" s="95"/>
      <c r="D35" s="95" t="s">
        <v>680</v>
      </c>
      <c r="E35" s="95"/>
      <c r="F35" s="95"/>
      <c r="G35" s="95"/>
      <c r="H35" s="95"/>
      <c r="I35" s="95"/>
      <c r="J35" s="96" t="s">
        <v>632</v>
      </c>
      <c r="K35" s="97">
        <v>19</v>
      </c>
      <c r="L35" s="98" t="s">
        <v>558</v>
      </c>
      <c r="M35" s="99" t="s">
        <v>745</v>
      </c>
      <c r="N35" s="100">
        <v>59</v>
      </c>
      <c r="O35" s="99" t="s">
        <v>746</v>
      </c>
      <c r="P35" s="101">
        <v>39</v>
      </c>
      <c r="Q35" s="99" t="s">
        <v>747</v>
      </c>
      <c r="R35" s="102">
        <v>14</v>
      </c>
      <c r="S35" s="97">
        <v>112</v>
      </c>
      <c r="T35" s="97">
        <v>0</v>
      </c>
      <c r="U35" s="103">
        <v>33</v>
      </c>
      <c r="V35" s="103">
        <v>16</v>
      </c>
      <c r="W35" s="104">
        <v>96</v>
      </c>
      <c r="X35" s="104">
        <v>38.8</v>
      </c>
    </row>
    <row r="36" spans="1:24" s="92" customFormat="1" ht="24.75">
      <c r="A36" s="105">
        <f t="shared" si="1"/>
        <v>30</v>
      </c>
      <c r="B36" s="94" t="s">
        <v>748</v>
      </c>
      <c r="C36" s="95"/>
      <c r="D36" s="95"/>
      <c r="E36" s="95"/>
      <c r="F36" s="95" t="s">
        <v>646</v>
      </c>
      <c r="G36" s="95"/>
      <c r="H36" s="95"/>
      <c r="I36" s="95"/>
      <c r="J36" s="96"/>
      <c r="K36" s="97">
        <v>15</v>
      </c>
      <c r="L36" s="98" t="s">
        <v>925</v>
      </c>
      <c r="M36" s="99" t="s">
        <v>749</v>
      </c>
      <c r="N36" s="100">
        <v>48</v>
      </c>
      <c r="O36" s="99" t="s">
        <v>481</v>
      </c>
      <c r="P36" s="101">
        <v>56</v>
      </c>
      <c r="Q36" s="99" t="s">
        <v>750</v>
      </c>
      <c r="R36" s="102">
        <v>61</v>
      </c>
      <c r="S36" s="97">
        <v>165</v>
      </c>
      <c r="T36" s="97">
        <v>0</v>
      </c>
      <c r="U36" s="103">
        <v>33</v>
      </c>
      <c r="V36" s="103">
        <v>17</v>
      </c>
      <c r="W36" s="104">
        <v>68</v>
      </c>
      <c r="X36" s="104">
        <v>38.8</v>
      </c>
    </row>
    <row r="37" spans="1:24" s="126" customFormat="1" ht="12.75">
      <c r="A37" s="423" t="s">
        <v>665</v>
      </c>
      <c r="B37" s="424"/>
      <c r="C37" s="424"/>
      <c r="D37" s="424"/>
      <c r="E37" s="424"/>
      <c r="F37" s="424"/>
      <c r="G37" s="424"/>
      <c r="H37" s="424"/>
      <c r="I37" s="424"/>
      <c r="J37" s="425"/>
      <c r="K37" s="117">
        <v>69</v>
      </c>
      <c r="L37" s="118" t="s">
        <v>751</v>
      </c>
      <c r="M37" s="119" t="s">
        <v>752</v>
      </c>
      <c r="N37" s="120">
        <v>36</v>
      </c>
      <c r="O37" s="119" t="s">
        <v>753</v>
      </c>
      <c r="P37" s="121">
        <v>57</v>
      </c>
      <c r="Q37" s="122" t="s">
        <v>667</v>
      </c>
      <c r="R37" s="123" t="s">
        <v>667</v>
      </c>
      <c r="S37" s="117"/>
      <c r="T37" s="117">
        <v>0</v>
      </c>
      <c r="U37" s="124">
        <v>33</v>
      </c>
      <c r="V37" s="124">
        <v>14</v>
      </c>
      <c r="W37" s="125">
        <v>76</v>
      </c>
      <c r="X37" s="125">
        <v>38.796</v>
      </c>
    </row>
    <row r="38" spans="1:24" s="92" customFormat="1" ht="12.75">
      <c r="A38" s="78">
        <f>A36+1</f>
        <v>31</v>
      </c>
      <c r="B38" s="94" t="s">
        <v>754</v>
      </c>
      <c r="C38" s="95"/>
      <c r="D38" s="95"/>
      <c r="E38" s="95"/>
      <c r="F38" s="95"/>
      <c r="G38" s="95"/>
      <c r="H38" s="95"/>
      <c r="I38" s="95"/>
      <c r="J38" s="96"/>
      <c r="K38" s="97">
        <v>48</v>
      </c>
      <c r="L38" s="98" t="s">
        <v>755</v>
      </c>
      <c r="M38" s="99" t="s">
        <v>756</v>
      </c>
      <c r="N38" s="100">
        <v>29</v>
      </c>
      <c r="O38" s="99" t="s">
        <v>757</v>
      </c>
      <c r="P38" s="101">
        <v>31</v>
      </c>
      <c r="Q38" s="99" t="s">
        <v>758</v>
      </c>
      <c r="R38" s="102">
        <v>29</v>
      </c>
      <c r="S38" s="97">
        <v>89</v>
      </c>
      <c r="T38" s="97">
        <v>0</v>
      </c>
      <c r="U38" s="103">
        <v>33</v>
      </c>
      <c r="V38" s="103">
        <v>30</v>
      </c>
      <c r="W38" s="104">
        <v>77</v>
      </c>
      <c r="X38" s="104">
        <v>38.5</v>
      </c>
    </row>
    <row r="39" spans="1:24" s="92" customFormat="1" ht="12.75">
      <c r="A39" s="127">
        <f aca="true" t="shared" si="2" ref="A39:A72">A38+1</f>
        <v>32</v>
      </c>
      <c r="B39" s="94" t="s">
        <v>759</v>
      </c>
      <c r="C39" s="95"/>
      <c r="D39" s="95"/>
      <c r="E39" s="95"/>
      <c r="F39" s="95" t="s">
        <v>649</v>
      </c>
      <c r="G39" s="95"/>
      <c r="H39" s="95"/>
      <c r="I39" s="95"/>
      <c r="J39" s="96"/>
      <c r="K39" s="97">
        <v>35</v>
      </c>
      <c r="L39" s="98" t="s">
        <v>760</v>
      </c>
      <c r="M39" s="99" t="s">
        <v>761</v>
      </c>
      <c r="N39" s="100">
        <v>59</v>
      </c>
      <c r="O39" s="99" t="s">
        <v>762</v>
      </c>
      <c r="P39" s="101">
        <v>60</v>
      </c>
      <c r="Q39" s="99" t="s">
        <v>763</v>
      </c>
      <c r="R39" s="102">
        <v>34</v>
      </c>
      <c r="S39" s="97">
        <v>153</v>
      </c>
      <c r="T39" s="97">
        <v>0</v>
      </c>
      <c r="U39" s="103">
        <v>33</v>
      </c>
      <c r="V39" s="103">
        <v>33</v>
      </c>
      <c r="W39" s="104">
        <v>67</v>
      </c>
      <c r="X39" s="104">
        <v>38.5</v>
      </c>
    </row>
    <row r="40" spans="1:24" s="92" customFormat="1" ht="12.75">
      <c r="A40" s="127">
        <f t="shared" si="2"/>
        <v>33</v>
      </c>
      <c r="B40" s="94" t="s">
        <v>764</v>
      </c>
      <c r="C40" s="95"/>
      <c r="D40" s="95"/>
      <c r="E40" s="95"/>
      <c r="F40" s="95"/>
      <c r="G40" s="95"/>
      <c r="H40" s="95" t="s">
        <v>632</v>
      </c>
      <c r="I40" s="95"/>
      <c r="J40" s="96"/>
      <c r="K40" s="97">
        <v>37</v>
      </c>
      <c r="L40" s="98" t="s">
        <v>765</v>
      </c>
      <c r="M40" s="99" t="s">
        <v>576</v>
      </c>
      <c r="N40" s="100">
        <v>71</v>
      </c>
      <c r="O40" s="99" t="s">
        <v>573</v>
      </c>
      <c r="P40" s="101">
        <v>71</v>
      </c>
      <c r="Q40" s="99" t="s">
        <v>766</v>
      </c>
      <c r="R40" s="102">
        <v>70</v>
      </c>
      <c r="S40" s="97">
        <v>212</v>
      </c>
      <c r="T40" s="97">
        <v>0</v>
      </c>
      <c r="U40" s="103">
        <v>33</v>
      </c>
      <c r="V40" s="103">
        <v>36</v>
      </c>
      <c r="W40" s="104">
        <v>86</v>
      </c>
      <c r="X40" s="104">
        <v>38.4</v>
      </c>
    </row>
    <row r="41" spans="1:24" s="92" customFormat="1" ht="12.75">
      <c r="A41" s="93">
        <f t="shared" si="2"/>
        <v>34</v>
      </c>
      <c r="B41" s="94" t="s">
        <v>767</v>
      </c>
      <c r="C41" s="95"/>
      <c r="D41" s="95"/>
      <c r="E41" s="95"/>
      <c r="F41" s="95"/>
      <c r="G41" s="95">
        <v>4</v>
      </c>
      <c r="H41" s="95"/>
      <c r="I41" s="95"/>
      <c r="J41" s="96"/>
      <c r="K41" s="97">
        <v>53</v>
      </c>
      <c r="L41" s="98" t="s">
        <v>768</v>
      </c>
      <c r="M41" s="99" t="s">
        <v>769</v>
      </c>
      <c r="N41" s="100">
        <v>63</v>
      </c>
      <c r="O41" s="99" t="s">
        <v>770</v>
      </c>
      <c r="P41" s="101">
        <v>62</v>
      </c>
      <c r="Q41" s="99" t="s">
        <v>283</v>
      </c>
      <c r="R41" s="102">
        <v>62</v>
      </c>
      <c r="S41" s="97">
        <v>187</v>
      </c>
      <c r="T41" s="97">
        <v>0</v>
      </c>
      <c r="U41" s="103">
        <v>33</v>
      </c>
      <c r="V41" s="103">
        <v>53</v>
      </c>
      <c r="W41" s="104">
        <v>8</v>
      </c>
      <c r="X41" s="104">
        <v>38.1</v>
      </c>
    </row>
    <row r="42" spans="1:24" s="92" customFormat="1" ht="12.75">
      <c r="A42" s="93">
        <f t="shared" si="2"/>
        <v>35</v>
      </c>
      <c r="B42" s="94" t="s">
        <v>771</v>
      </c>
      <c r="C42" s="95"/>
      <c r="D42" s="95"/>
      <c r="E42" s="95" t="s">
        <v>656</v>
      </c>
      <c r="F42" s="95"/>
      <c r="G42" s="95"/>
      <c r="H42" s="95"/>
      <c r="I42" s="95"/>
      <c r="J42" s="96"/>
      <c r="K42" s="97">
        <v>4</v>
      </c>
      <c r="L42" s="98" t="s">
        <v>772</v>
      </c>
      <c r="M42" s="99" t="s">
        <v>773</v>
      </c>
      <c r="N42" s="100">
        <v>43</v>
      </c>
      <c r="O42" s="99" t="s">
        <v>774</v>
      </c>
      <c r="P42" s="101">
        <v>48</v>
      </c>
      <c r="Q42" s="99" t="s">
        <v>775</v>
      </c>
      <c r="R42" s="102">
        <v>40</v>
      </c>
      <c r="S42" s="97">
        <v>131</v>
      </c>
      <c r="T42" s="97">
        <v>0</v>
      </c>
      <c r="U42" s="103">
        <v>34</v>
      </c>
      <c r="V42" s="103">
        <v>3</v>
      </c>
      <c r="W42" s="104">
        <v>74</v>
      </c>
      <c r="X42" s="104">
        <v>37.9</v>
      </c>
    </row>
    <row r="43" spans="1:24" s="92" customFormat="1" ht="12.75">
      <c r="A43" s="93">
        <f t="shared" si="2"/>
        <v>36</v>
      </c>
      <c r="B43" s="94" t="s">
        <v>776</v>
      </c>
      <c r="C43" s="95"/>
      <c r="D43" s="95" t="s">
        <v>684</v>
      </c>
      <c r="E43" s="95"/>
      <c r="F43" s="95"/>
      <c r="G43" s="95"/>
      <c r="H43" s="95"/>
      <c r="I43" s="95"/>
      <c r="J43" s="96"/>
      <c r="K43" s="97">
        <v>31</v>
      </c>
      <c r="L43" s="98" t="s">
        <v>670</v>
      </c>
      <c r="M43" s="99" t="s">
        <v>777</v>
      </c>
      <c r="N43" s="100">
        <v>39</v>
      </c>
      <c r="O43" s="99" t="s">
        <v>778</v>
      </c>
      <c r="P43" s="101">
        <v>23</v>
      </c>
      <c r="Q43" s="99" t="s">
        <v>779</v>
      </c>
      <c r="R43" s="102">
        <v>46</v>
      </c>
      <c r="S43" s="97">
        <v>108</v>
      </c>
      <c r="T43" s="97">
        <v>0</v>
      </c>
      <c r="U43" s="103">
        <v>34</v>
      </c>
      <c r="V43" s="103">
        <v>5</v>
      </c>
      <c r="W43" s="104">
        <v>93</v>
      </c>
      <c r="X43" s="104">
        <v>37.8</v>
      </c>
    </row>
    <row r="44" spans="1:24" s="92" customFormat="1" ht="12.75">
      <c r="A44" s="93">
        <f t="shared" si="2"/>
        <v>37</v>
      </c>
      <c r="B44" s="94" t="s">
        <v>780</v>
      </c>
      <c r="C44" s="95"/>
      <c r="D44" s="95" t="s">
        <v>693</v>
      </c>
      <c r="E44" s="95"/>
      <c r="F44" s="95"/>
      <c r="G44" s="95"/>
      <c r="H44" s="95"/>
      <c r="I44" s="95"/>
      <c r="J44" s="96"/>
      <c r="K44" s="97">
        <v>45</v>
      </c>
      <c r="L44" s="98" t="s">
        <v>781</v>
      </c>
      <c r="M44" s="99" t="s">
        <v>782</v>
      </c>
      <c r="N44" s="100">
        <v>31</v>
      </c>
      <c r="O44" s="99" t="s">
        <v>783</v>
      </c>
      <c r="P44" s="101">
        <v>24</v>
      </c>
      <c r="Q44" s="99" t="s">
        <v>784</v>
      </c>
      <c r="R44" s="102">
        <v>50</v>
      </c>
      <c r="S44" s="97">
        <v>105</v>
      </c>
      <c r="T44" s="97">
        <v>0</v>
      </c>
      <c r="U44" s="103">
        <v>34</v>
      </c>
      <c r="V44" s="103">
        <v>27</v>
      </c>
      <c r="W44" s="104">
        <v>35</v>
      </c>
      <c r="X44" s="104">
        <v>37.4</v>
      </c>
    </row>
    <row r="45" spans="1:24" s="92" customFormat="1" ht="25.5">
      <c r="A45" s="93">
        <f t="shared" si="2"/>
        <v>38</v>
      </c>
      <c r="B45" s="94"/>
      <c r="C45" s="95">
        <v>6</v>
      </c>
      <c r="D45" s="95" t="s">
        <v>696</v>
      </c>
      <c r="E45" s="95"/>
      <c r="F45" s="95"/>
      <c r="G45" s="95"/>
      <c r="H45" s="95"/>
      <c r="I45" s="95"/>
      <c r="J45" s="96"/>
      <c r="K45" s="97">
        <v>10</v>
      </c>
      <c r="L45" s="98" t="s">
        <v>785</v>
      </c>
      <c r="M45" s="99" t="s">
        <v>786</v>
      </c>
      <c r="N45" s="100">
        <v>39</v>
      </c>
      <c r="O45" s="99" t="s">
        <v>787</v>
      </c>
      <c r="P45" s="101">
        <v>45</v>
      </c>
      <c r="Q45" s="99" t="s">
        <v>298</v>
      </c>
      <c r="R45" s="102">
        <v>35</v>
      </c>
      <c r="S45" s="97">
        <v>119</v>
      </c>
      <c r="T45" s="97">
        <v>0</v>
      </c>
      <c r="U45" s="103">
        <v>34</v>
      </c>
      <c r="V45" s="103">
        <v>33</v>
      </c>
      <c r="W45" s="104">
        <v>19</v>
      </c>
      <c r="X45" s="104">
        <v>37.3</v>
      </c>
    </row>
    <row r="46" spans="1:24" s="92" customFormat="1" ht="12.75">
      <c r="A46" s="93">
        <f t="shared" si="2"/>
        <v>39</v>
      </c>
      <c r="B46" s="94" t="s">
        <v>788</v>
      </c>
      <c r="C46" s="95"/>
      <c r="D46" s="95"/>
      <c r="E46" s="95" t="s">
        <v>660</v>
      </c>
      <c r="F46" s="95"/>
      <c r="G46" s="95"/>
      <c r="H46" s="95"/>
      <c r="I46" s="95"/>
      <c r="J46" s="96"/>
      <c r="K46" s="97">
        <v>36</v>
      </c>
      <c r="L46" s="98" t="s">
        <v>789</v>
      </c>
      <c r="M46" s="99" t="s">
        <v>790</v>
      </c>
      <c r="N46" s="100">
        <v>47</v>
      </c>
      <c r="O46" s="99" t="s">
        <v>791</v>
      </c>
      <c r="P46" s="101">
        <v>47</v>
      </c>
      <c r="Q46" s="99" t="s">
        <v>792</v>
      </c>
      <c r="R46" s="102">
        <v>40</v>
      </c>
      <c r="S46" s="97">
        <v>134</v>
      </c>
      <c r="T46" s="97">
        <v>0</v>
      </c>
      <c r="U46" s="103">
        <v>34</v>
      </c>
      <c r="V46" s="103">
        <v>34</v>
      </c>
      <c r="W46" s="104">
        <v>72</v>
      </c>
      <c r="X46" s="104">
        <v>37.3</v>
      </c>
    </row>
    <row r="47" spans="1:24" s="92" customFormat="1" ht="12.75">
      <c r="A47" s="93">
        <f t="shared" si="2"/>
        <v>40</v>
      </c>
      <c r="B47" s="94" t="s">
        <v>793</v>
      </c>
      <c r="C47" s="95"/>
      <c r="D47" s="95"/>
      <c r="E47" s="95" t="s">
        <v>669</v>
      </c>
      <c r="F47" s="95"/>
      <c r="G47" s="95"/>
      <c r="H47" s="95"/>
      <c r="I47" s="95"/>
      <c r="J47" s="96"/>
      <c r="K47" s="97">
        <v>62</v>
      </c>
      <c r="L47" s="98" t="s">
        <v>794</v>
      </c>
      <c r="M47" s="99" t="s">
        <v>298</v>
      </c>
      <c r="N47" s="100">
        <v>60</v>
      </c>
      <c r="O47" s="99" t="s">
        <v>298</v>
      </c>
      <c r="P47" s="101">
        <v>35</v>
      </c>
      <c r="Q47" s="99" t="s">
        <v>795</v>
      </c>
      <c r="R47" s="102">
        <v>27</v>
      </c>
      <c r="S47" s="97">
        <v>122</v>
      </c>
      <c r="T47" s="97">
        <v>0</v>
      </c>
      <c r="U47" s="103">
        <v>34</v>
      </c>
      <c r="V47" s="103">
        <v>44</v>
      </c>
      <c r="W47" s="104">
        <v>67</v>
      </c>
      <c r="X47" s="104">
        <v>37.1</v>
      </c>
    </row>
    <row r="48" spans="1:24" s="92" customFormat="1" ht="12.75">
      <c r="A48" s="93">
        <f t="shared" si="2"/>
        <v>41</v>
      </c>
      <c r="B48" s="94" t="s">
        <v>796</v>
      </c>
      <c r="C48" s="95"/>
      <c r="D48" s="95"/>
      <c r="E48" s="95"/>
      <c r="F48" s="95"/>
      <c r="G48" s="95"/>
      <c r="H48" s="95"/>
      <c r="I48" s="95"/>
      <c r="J48" s="96"/>
      <c r="K48" s="97">
        <v>40</v>
      </c>
      <c r="L48" s="98" t="s">
        <v>797</v>
      </c>
      <c r="M48" s="158" t="s">
        <v>936</v>
      </c>
      <c r="N48" s="100">
        <v>20</v>
      </c>
      <c r="O48" s="99" t="s">
        <v>798</v>
      </c>
      <c r="P48" s="101">
        <v>23</v>
      </c>
      <c r="Q48" s="99" t="s">
        <v>799</v>
      </c>
      <c r="R48" s="102">
        <v>19</v>
      </c>
      <c r="S48" s="97">
        <v>62</v>
      </c>
      <c r="T48" s="97">
        <v>0</v>
      </c>
      <c r="U48" s="103">
        <v>34</v>
      </c>
      <c r="V48" s="103">
        <v>48</v>
      </c>
      <c r="W48" s="104">
        <v>94</v>
      </c>
      <c r="X48" s="104">
        <v>37.1</v>
      </c>
    </row>
    <row r="49" spans="1:24" s="92" customFormat="1" ht="12.75">
      <c r="A49" s="93">
        <f t="shared" si="2"/>
        <v>42</v>
      </c>
      <c r="B49" s="94" t="s">
        <v>800</v>
      </c>
      <c r="C49" s="95"/>
      <c r="D49" s="95"/>
      <c r="E49" s="95"/>
      <c r="F49" s="95"/>
      <c r="G49" s="95"/>
      <c r="H49" s="95"/>
      <c r="I49" s="95"/>
      <c r="J49" s="96">
        <v>2</v>
      </c>
      <c r="K49" s="97">
        <v>70</v>
      </c>
      <c r="L49" s="351" t="s">
        <v>934</v>
      </c>
      <c r="M49" s="99" t="s">
        <v>720</v>
      </c>
      <c r="N49" s="100">
        <v>48</v>
      </c>
      <c r="O49" s="99" t="s">
        <v>801</v>
      </c>
      <c r="P49" s="101">
        <v>20</v>
      </c>
      <c r="Q49" s="99" t="s">
        <v>802</v>
      </c>
      <c r="R49" s="102">
        <v>13</v>
      </c>
      <c r="S49" s="97">
        <v>81</v>
      </c>
      <c r="T49" s="97">
        <v>0</v>
      </c>
      <c r="U49" s="103">
        <v>35</v>
      </c>
      <c r="V49" s="103">
        <v>17</v>
      </c>
      <c r="W49" s="104">
        <v>95</v>
      </c>
      <c r="X49" s="104">
        <v>36.6</v>
      </c>
    </row>
    <row r="50" spans="1:24" s="92" customFormat="1" ht="25.5">
      <c r="A50" s="93">
        <f t="shared" si="2"/>
        <v>43</v>
      </c>
      <c r="B50" s="94" t="s">
        <v>803</v>
      </c>
      <c r="C50" s="95"/>
      <c r="D50" s="95"/>
      <c r="E50" s="95"/>
      <c r="F50" s="95"/>
      <c r="G50" s="95"/>
      <c r="H50" s="95"/>
      <c r="I50" s="95" t="s">
        <v>632</v>
      </c>
      <c r="J50" s="96"/>
      <c r="K50" s="97">
        <v>7</v>
      </c>
      <c r="L50" s="98" t="s">
        <v>804</v>
      </c>
      <c r="M50" s="99" t="s">
        <v>805</v>
      </c>
      <c r="N50" s="100">
        <v>36</v>
      </c>
      <c r="O50" s="99" t="s">
        <v>806</v>
      </c>
      <c r="P50" s="101">
        <v>23</v>
      </c>
      <c r="Q50" s="99" t="s">
        <v>807</v>
      </c>
      <c r="R50" s="102">
        <v>27</v>
      </c>
      <c r="S50" s="97">
        <v>86</v>
      </c>
      <c r="T50" s="97">
        <v>0</v>
      </c>
      <c r="U50" s="103">
        <v>35</v>
      </c>
      <c r="V50" s="103">
        <v>22</v>
      </c>
      <c r="W50" s="104">
        <v>84</v>
      </c>
      <c r="X50" s="104">
        <v>36.5</v>
      </c>
    </row>
    <row r="51" spans="1:24" s="92" customFormat="1" ht="25.5">
      <c r="A51" s="93">
        <f t="shared" si="2"/>
        <v>44</v>
      </c>
      <c r="B51" s="94" t="s">
        <v>808</v>
      </c>
      <c r="C51" s="95"/>
      <c r="D51" s="95"/>
      <c r="E51" s="95"/>
      <c r="F51" s="95"/>
      <c r="G51" s="95"/>
      <c r="H51" s="95" t="s">
        <v>636</v>
      </c>
      <c r="I51" s="95"/>
      <c r="J51" s="96"/>
      <c r="K51" s="97">
        <v>13</v>
      </c>
      <c r="L51" s="98" t="s">
        <v>809</v>
      </c>
      <c r="M51" s="99" t="s">
        <v>595</v>
      </c>
      <c r="N51" s="100">
        <v>74</v>
      </c>
      <c r="O51" s="99" t="s">
        <v>810</v>
      </c>
      <c r="P51" s="101">
        <v>71</v>
      </c>
      <c r="Q51" s="99" t="s">
        <v>559</v>
      </c>
      <c r="R51" s="102">
        <v>67</v>
      </c>
      <c r="S51" s="97">
        <v>212</v>
      </c>
      <c r="T51" s="97">
        <v>0</v>
      </c>
      <c r="U51" s="103">
        <v>35</v>
      </c>
      <c r="V51" s="103">
        <v>31</v>
      </c>
      <c r="W51" s="104">
        <v>99</v>
      </c>
      <c r="X51" s="104">
        <v>36.3</v>
      </c>
    </row>
    <row r="52" spans="1:24" s="92" customFormat="1" ht="25.5">
      <c r="A52" s="93">
        <f t="shared" si="2"/>
        <v>45</v>
      </c>
      <c r="B52" s="94" t="s">
        <v>811</v>
      </c>
      <c r="C52" s="95"/>
      <c r="D52" s="95"/>
      <c r="E52" s="95"/>
      <c r="F52" s="95"/>
      <c r="G52" s="95">
        <v>5</v>
      </c>
      <c r="H52" s="95"/>
      <c r="I52" s="95"/>
      <c r="J52" s="96"/>
      <c r="K52" s="97">
        <v>6</v>
      </c>
      <c r="L52" s="98" t="s">
        <v>812</v>
      </c>
      <c r="M52" s="99" t="s">
        <v>813</v>
      </c>
      <c r="N52" s="100">
        <v>69</v>
      </c>
      <c r="O52" s="99" t="s">
        <v>814</v>
      </c>
      <c r="P52" s="101">
        <v>55</v>
      </c>
      <c r="Q52" s="99" t="s">
        <v>815</v>
      </c>
      <c r="R52" s="102">
        <v>67</v>
      </c>
      <c r="S52" s="97">
        <v>191</v>
      </c>
      <c r="T52" s="97">
        <v>0</v>
      </c>
      <c r="U52" s="103">
        <v>35</v>
      </c>
      <c r="V52" s="103">
        <v>44</v>
      </c>
      <c r="W52" s="104">
        <v>93</v>
      </c>
      <c r="X52" s="104">
        <v>36.1</v>
      </c>
    </row>
    <row r="53" spans="1:24" s="92" customFormat="1" ht="12.75">
      <c r="A53" s="93">
        <f t="shared" si="2"/>
        <v>46</v>
      </c>
      <c r="B53" s="94" t="s">
        <v>816</v>
      </c>
      <c r="C53" s="95"/>
      <c r="D53" s="95"/>
      <c r="E53" s="95"/>
      <c r="F53" s="95"/>
      <c r="G53" s="95">
        <v>6</v>
      </c>
      <c r="H53" s="95"/>
      <c r="I53" s="95"/>
      <c r="J53" s="96"/>
      <c r="K53" s="97">
        <v>20</v>
      </c>
      <c r="L53" s="98" t="s">
        <v>817</v>
      </c>
      <c r="M53" s="99" t="s">
        <v>818</v>
      </c>
      <c r="N53" s="100">
        <v>66</v>
      </c>
      <c r="O53" s="99" t="s">
        <v>819</v>
      </c>
      <c r="P53" s="101">
        <v>60</v>
      </c>
      <c r="Q53" s="99" t="s">
        <v>820</v>
      </c>
      <c r="R53" s="102">
        <v>55</v>
      </c>
      <c r="S53" s="97">
        <v>181</v>
      </c>
      <c r="T53" s="97">
        <v>0</v>
      </c>
      <c r="U53" s="103">
        <v>35</v>
      </c>
      <c r="V53" s="103">
        <v>46</v>
      </c>
      <c r="W53" s="104">
        <v>19</v>
      </c>
      <c r="X53" s="104">
        <v>36.1</v>
      </c>
    </row>
    <row r="54" spans="1:24" s="92" customFormat="1" ht="25.5">
      <c r="A54" s="93">
        <f t="shared" si="2"/>
        <v>47</v>
      </c>
      <c r="B54" s="94"/>
      <c r="C54" s="95">
        <v>7</v>
      </c>
      <c r="D54" s="95"/>
      <c r="E54" s="95"/>
      <c r="F54" s="95" t="s">
        <v>654</v>
      </c>
      <c r="G54" s="95"/>
      <c r="H54" s="95"/>
      <c r="I54" s="95"/>
      <c r="J54" s="96"/>
      <c r="K54" s="97">
        <v>41</v>
      </c>
      <c r="L54" s="98" t="s">
        <v>821</v>
      </c>
      <c r="M54" s="99" t="s">
        <v>822</v>
      </c>
      <c r="N54" s="100">
        <v>50</v>
      </c>
      <c r="O54" s="99" t="s">
        <v>823</v>
      </c>
      <c r="P54" s="101">
        <v>45</v>
      </c>
      <c r="Q54" s="99" t="s">
        <v>824</v>
      </c>
      <c r="R54" s="102">
        <v>56</v>
      </c>
      <c r="S54" s="97">
        <v>151</v>
      </c>
      <c r="T54" s="97">
        <v>0</v>
      </c>
      <c r="U54" s="103">
        <v>36</v>
      </c>
      <c r="V54" s="103">
        <v>14</v>
      </c>
      <c r="W54" s="104">
        <v>66</v>
      </c>
      <c r="X54" s="104">
        <v>35.6</v>
      </c>
    </row>
    <row r="55" spans="1:24" s="92" customFormat="1" ht="12.75">
      <c r="A55" s="93">
        <f t="shared" si="2"/>
        <v>48</v>
      </c>
      <c r="B55" s="94" t="s">
        <v>825</v>
      </c>
      <c r="C55" s="95"/>
      <c r="D55" s="95"/>
      <c r="E55" s="95"/>
      <c r="F55" s="95" t="s">
        <v>656</v>
      </c>
      <c r="G55" s="95"/>
      <c r="H55" s="95"/>
      <c r="I55" s="95"/>
      <c r="J55" s="96"/>
      <c r="K55" s="97">
        <v>68</v>
      </c>
      <c r="L55" s="98" t="s">
        <v>826</v>
      </c>
      <c r="M55" s="99" t="s">
        <v>827</v>
      </c>
      <c r="N55" s="100">
        <v>62</v>
      </c>
      <c r="O55" s="99" t="s">
        <v>828</v>
      </c>
      <c r="P55" s="101">
        <v>48</v>
      </c>
      <c r="Q55" s="99" t="s">
        <v>829</v>
      </c>
      <c r="R55" s="102">
        <v>48</v>
      </c>
      <c r="S55" s="97">
        <v>158</v>
      </c>
      <c r="T55" s="97">
        <v>0</v>
      </c>
      <c r="U55" s="103">
        <v>36</v>
      </c>
      <c r="V55" s="103">
        <v>38</v>
      </c>
      <c r="W55" s="104">
        <v>77</v>
      </c>
      <c r="X55" s="104">
        <v>35.2</v>
      </c>
    </row>
    <row r="56" spans="1:24" s="92" customFormat="1" ht="12.75">
      <c r="A56" s="93">
        <f t="shared" si="2"/>
        <v>49</v>
      </c>
      <c r="B56" s="94" t="s">
        <v>830</v>
      </c>
      <c r="C56" s="95"/>
      <c r="D56" s="95"/>
      <c r="E56" s="95"/>
      <c r="F56" s="95" t="s">
        <v>660</v>
      </c>
      <c r="G56" s="95"/>
      <c r="H56" s="95"/>
      <c r="I56" s="95"/>
      <c r="J56" s="96"/>
      <c r="K56" s="97">
        <v>3</v>
      </c>
      <c r="L56" s="98" t="s">
        <v>831</v>
      </c>
      <c r="M56" s="99" t="s">
        <v>832</v>
      </c>
      <c r="N56" s="100">
        <v>49</v>
      </c>
      <c r="O56" s="99" t="s">
        <v>833</v>
      </c>
      <c r="P56" s="101">
        <v>36</v>
      </c>
      <c r="Q56" s="99" t="s">
        <v>834</v>
      </c>
      <c r="R56" s="102">
        <v>67</v>
      </c>
      <c r="S56" s="97">
        <v>152</v>
      </c>
      <c r="T56" s="97">
        <v>0</v>
      </c>
      <c r="U56" s="103">
        <v>36</v>
      </c>
      <c r="V56" s="103">
        <v>47</v>
      </c>
      <c r="W56" s="104">
        <v>6</v>
      </c>
      <c r="X56" s="104">
        <v>35.1</v>
      </c>
    </row>
    <row r="57" spans="1:24" s="92" customFormat="1" ht="12.75">
      <c r="A57" s="93">
        <f t="shared" si="2"/>
        <v>50</v>
      </c>
      <c r="B57" s="94"/>
      <c r="C57" s="95">
        <v>8</v>
      </c>
      <c r="D57" s="95"/>
      <c r="E57" s="95"/>
      <c r="F57" s="95"/>
      <c r="G57" s="95"/>
      <c r="H57" s="95"/>
      <c r="I57" s="95"/>
      <c r="J57" s="96"/>
      <c r="K57" s="97">
        <v>71</v>
      </c>
      <c r="L57" s="98" t="s">
        <v>835</v>
      </c>
      <c r="M57" s="99" t="s">
        <v>836</v>
      </c>
      <c r="N57" s="100">
        <v>21</v>
      </c>
      <c r="O57" s="99" t="s">
        <v>837</v>
      </c>
      <c r="P57" s="101">
        <v>21</v>
      </c>
      <c r="Q57" s="99" t="s">
        <v>838</v>
      </c>
      <c r="R57" s="102">
        <v>22</v>
      </c>
      <c r="S57" s="97">
        <v>64</v>
      </c>
      <c r="T57" s="97">
        <v>0</v>
      </c>
      <c r="U57" s="103">
        <v>36</v>
      </c>
      <c r="V57" s="103">
        <v>55</v>
      </c>
      <c r="W57" s="104">
        <v>55</v>
      </c>
      <c r="X57" s="104">
        <v>34.9</v>
      </c>
    </row>
    <row r="58" spans="1:24" s="92" customFormat="1" ht="12.75">
      <c r="A58" s="93">
        <f t="shared" si="2"/>
        <v>51</v>
      </c>
      <c r="B58" s="94"/>
      <c r="C58" s="95">
        <v>9</v>
      </c>
      <c r="D58" s="95"/>
      <c r="E58" s="95"/>
      <c r="F58" s="95"/>
      <c r="G58" s="95"/>
      <c r="H58" s="95"/>
      <c r="I58" s="95"/>
      <c r="J58" s="96"/>
      <c r="K58" s="97">
        <v>64</v>
      </c>
      <c r="L58" s="98" t="s">
        <v>839</v>
      </c>
      <c r="M58" s="99" t="s">
        <v>840</v>
      </c>
      <c r="N58" s="100">
        <v>28</v>
      </c>
      <c r="O58" s="99" t="s">
        <v>841</v>
      </c>
      <c r="P58" s="101">
        <v>20</v>
      </c>
      <c r="Q58" s="99" t="s">
        <v>842</v>
      </c>
      <c r="R58" s="102">
        <v>27</v>
      </c>
      <c r="S58" s="97">
        <v>75</v>
      </c>
      <c r="T58" s="97">
        <v>0</v>
      </c>
      <c r="U58" s="103">
        <v>37</v>
      </c>
      <c r="V58" s="103">
        <v>35</v>
      </c>
      <c r="W58" s="104">
        <v>5</v>
      </c>
      <c r="X58" s="104">
        <v>34.3</v>
      </c>
    </row>
    <row r="59" spans="1:24" s="92" customFormat="1" ht="12.75">
      <c r="A59" s="93">
        <f t="shared" si="2"/>
        <v>52</v>
      </c>
      <c r="B59" s="94" t="s">
        <v>843</v>
      </c>
      <c r="C59" s="95"/>
      <c r="D59" s="95" t="s">
        <v>701</v>
      </c>
      <c r="E59" s="95"/>
      <c r="F59" s="95"/>
      <c r="G59" s="95"/>
      <c r="H59" s="95"/>
      <c r="I59" s="95"/>
      <c r="J59" s="96">
        <v>3</v>
      </c>
      <c r="K59" s="97">
        <v>30</v>
      </c>
      <c r="L59" s="98" t="s">
        <v>844</v>
      </c>
      <c r="M59" s="99" t="s">
        <v>845</v>
      </c>
      <c r="N59" s="100">
        <v>17</v>
      </c>
      <c r="O59" s="99" t="s">
        <v>846</v>
      </c>
      <c r="P59" s="101">
        <v>24</v>
      </c>
      <c r="Q59" s="99" t="s">
        <v>847</v>
      </c>
      <c r="R59" s="102">
        <v>54</v>
      </c>
      <c r="S59" s="97">
        <v>95</v>
      </c>
      <c r="T59" s="97">
        <v>0</v>
      </c>
      <c r="U59" s="103">
        <v>37</v>
      </c>
      <c r="V59" s="103">
        <v>43</v>
      </c>
      <c r="W59" s="104">
        <v>70</v>
      </c>
      <c r="X59" s="104">
        <v>34.2</v>
      </c>
    </row>
    <row r="60" spans="1:24" s="92" customFormat="1" ht="12.75">
      <c r="A60" s="93">
        <f t="shared" si="2"/>
        <v>53</v>
      </c>
      <c r="B60" s="94" t="s">
        <v>848</v>
      </c>
      <c r="C60" s="95"/>
      <c r="D60" s="95"/>
      <c r="E60" s="95"/>
      <c r="F60" s="95" t="s">
        <v>669</v>
      </c>
      <c r="G60" s="95"/>
      <c r="H60" s="95"/>
      <c r="I60" s="95"/>
      <c r="J60" s="96"/>
      <c r="K60" s="97">
        <v>63</v>
      </c>
      <c r="L60" s="98" t="s">
        <v>849</v>
      </c>
      <c r="M60" s="99" t="s">
        <v>850</v>
      </c>
      <c r="N60" s="100">
        <v>55</v>
      </c>
      <c r="O60" s="99" t="s">
        <v>851</v>
      </c>
      <c r="P60" s="101">
        <v>57</v>
      </c>
      <c r="Q60" s="99" t="s">
        <v>404</v>
      </c>
      <c r="R60" s="102">
        <v>42</v>
      </c>
      <c r="S60" s="97">
        <v>154</v>
      </c>
      <c r="T60" s="97">
        <v>0</v>
      </c>
      <c r="U60" s="103">
        <v>37</v>
      </c>
      <c r="V60" s="103">
        <v>54</v>
      </c>
      <c r="W60" s="104">
        <v>61</v>
      </c>
      <c r="X60" s="116">
        <v>34</v>
      </c>
    </row>
    <row r="61" spans="1:24" s="92" customFormat="1" ht="12.75">
      <c r="A61" s="93">
        <f t="shared" si="2"/>
        <v>54</v>
      </c>
      <c r="B61" s="94"/>
      <c r="C61" s="95">
        <v>10</v>
      </c>
      <c r="D61" s="95" t="s">
        <v>706</v>
      </c>
      <c r="E61" s="95"/>
      <c r="F61" s="95"/>
      <c r="G61" s="95"/>
      <c r="H61" s="95"/>
      <c r="I61" s="95"/>
      <c r="J61" s="96"/>
      <c r="K61" s="97">
        <v>51</v>
      </c>
      <c r="L61" s="98" t="s">
        <v>852</v>
      </c>
      <c r="M61" s="99" t="s">
        <v>853</v>
      </c>
      <c r="N61" s="100">
        <v>37</v>
      </c>
      <c r="O61" s="99" t="s">
        <v>854</v>
      </c>
      <c r="P61" s="101">
        <v>39</v>
      </c>
      <c r="Q61" s="99" t="s">
        <v>855</v>
      </c>
      <c r="R61" s="102">
        <v>39</v>
      </c>
      <c r="S61" s="97">
        <v>115</v>
      </c>
      <c r="T61" s="97">
        <v>0</v>
      </c>
      <c r="U61" s="103">
        <v>38</v>
      </c>
      <c r="V61" s="103">
        <v>59</v>
      </c>
      <c r="W61" s="104">
        <v>74</v>
      </c>
      <c r="X61" s="104">
        <v>33.1</v>
      </c>
    </row>
    <row r="62" spans="1:24" s="92" customFormat="1" ht="12.75">
      <c r="A62" s="93">
        <f t="shared" si="2"/>
        <v>55</v>
      </c>
      <c r="B62" s="94" t="s">
        <v>856</v>
      </c>
      <c r="C62" s="95"/>
      <c r="D62" s="95"/>
      <c r="E62" s="95"/>
      <c r="F62" s="95"/>
      <c r="G62" s="95"/>
      <c r="H62" s="95"/>
      <c r="I62" s="95"/>
      <c r="J62" s="96">
        <v>4</v>
      </c>
      <c r="K62" s="97">
        <v>61</v>
      </c>
      <c r="L62" s="98" t="s">
        <v>857</v>
      </c>
      <c r="M62" s="99" t="s">
        <v>858</v>
      </c>
      <c r="N62" s="100">
        <v>49</v>
      </c>
      <c r="O62" s="99" t="s">
        <v>859</v>
      </c>
      <c r="P62" s="101">
        <v>24</v>
      </c>
      <c r="Q62" s="99" t="s">
        <v>860</v>
      </c>
      <c r="R62" s="102">
        <v>16</v>
      </c>
      <c r="S62" s="97">
        <v>89</v>
      </c>
      <c r="T62" s="97">
        <v>0</v>
      </c>
      <c r="U62" s="103">
        <v>40</v>
      </c>
      <c r="V62" s="103">
        <v>15</v>
      </c>
      <c r="W62" s="104">
        <v>91</v>
      </c>
      <c r="X62" s="116">
        <v>32</v>
      </c>
    </row>
    <row r="63" spans="1:24" s="92" customFormat="1" ht="12.75">
      <c r="A63" s="93">
        <f t="shared" si="2"/>
        <v>56</v>
      </c>
      <c r="B63" s="94" t="s">
        <v>861</v>
      </c>
      <c r="C63" s="95"/>
      <c r="D63" s="95"/>
      <c r="E63" s="95" t="s">
        <v>673</v>
      </c>
      <c r="F63" s="95"/>
      <c r="G63" s="95"/>
      <c r="H63" s="95"/>
      <c r="I63" s="95"/>
      <c r="J63" s="96"/>
      <c r="K63" s="97">
        <v>12</v>
      </c>
      <c r="L63" s="98" t="s">
        <v>862</v>
      </c>
      <c r="M63" s="99" t="s">
        <v>863</v>
      </c>
      <c r="N63" s="100">
        <v>53</v>
      </c>
      <c r="O63" s="99" t="s">
        <v>864</v>
      </c>
      <c r="P63" s="101">
        <v>37</v>
      </c>
      <c r="Q63" s="99" t="s">
        <v>865</v>
      </c>
      <c r="R63" s="102">
        <v>31</v>
      </c>
      <c r="S63" s="97">
        <v>121</v>
      </c>
      <c r="T63" s="97">
        <v>0</v>
      </c>
      <c r="U63" s="103">
        <v>41</v>
      </c>
      <c r="V63" s="103">
        <v>1</v>
      </c>
      <c r="W63" s="104">
        <v>93</v>
      </c>
      <c r="X63" s="104">
        <v>31.5</v>
      </c>
    </row>
    <row r="64" spans="1:24" s="92" customFormat="1" ht="12.75">
      <c r="A64" s="93">
        <f t="shared" si="2"/>
        <v>57</v>
      </c>
      <c r="B64" s="94" t="s">
        <v>866</v>
      </c>
      <c r="C64" s="95"/>
      <c r="D64" s="95"/>
      <c r="E64" s="95"/>
      <c r="F64" s="95"/>
      <c r="G64" s="95"/>
      <c r="H64" s="95" t="s">
        <v>641</v>
      </c>
      <c r="I64" s="95"/>
      <c r="J64" s="96"/>
      <c r="K64" s="97">
        <v>1</v>
      </c>
      <c r="L64" s="98" t="s">
        <v>867</v>
      </c>
      <c r="M64" s="99" t="s">
        <v>868</v>
      </c>
      <c r="N64" s="100">
        <v>73</v>
      </c>
      <c r="O64" s="99" t="s">
        <v>869</v>
      </c>
      <c r="P64" s="101">
        <v>73</v>
      </c>
      <c r="Q64" s="99" t="s">
        <v>601</v>
      </c>
      <c r="R64" s="102">
        <v>76</v>
      </c>
      <c r="S64" s="97">
        <v>222</v>
      </c>
      <c r="T64" s="97">
        <v>0</v>
      </c>
      <c r="U64" s="103">
        <v>41</v>
      </c>
      <c r="V64" s="103">
        <v>36</v>
      </c>
      <c r="W64" s="104">
        <v>67</v>
      </c>
      <c r="X64" s="116">
        <v>31</v>
      </c>
    </row>
    <row r="65" spans="1:24" s="92" customFormat="1" ht="12.75">
      <c r="A65" s="93">
        <f t="shared" si="2"/>
        <v>58</v>
      </c>
      <c r="B65" s="94" t="s">
        <v>870</v>
      </c>
      <c r="C65" s="95"/>
      <c r="D65" s="95"/>
      <c r="E65" s="95"/>
      <c r="F65" s="95"/>
      <c r="G65" s="95"/>
      <c r="H65" s="95"/>
      <c r="I65" s="95" t="s">
        <v>636</v>
      </c>
      <c r="J65" s="96"/>
      <c r="K65" s="97">
        <v>58</v>
      </c>
      <c r="L65" s="98" t="s">
        <v>871</v>
      </c>
      <c r="M65" s="99" t="s">
        <v>872</v>
      </c>
      <c r="N65" s="100">
        <v>29</v>
      </c>
      <c r="O65" s="99" t="s">
        <v>873</v>
      </c>
      <c r="P65" s="101">
        <v>34</v>
      </c>
      <c r="Q65" s="99" t="s">
        <v>874</v>
      </c>
      <c r="R65" s="102">
        <v>23</v>
      </c>
      <c r="S65" s="97">
        <v>86</v>
      </c>
      <c r="T65" s="97">
        <v>0</v>
      </c>
      <c r="U65" s="103">
        <v>41</v>
      </c>
      <c r="V65" s="103">
        <v>51</v>
      </c>
      <c r="W65" s="104">
        <v>36</v>
      </c>
      <c r="X65" s="104">
        <v>30.8</v>
      </c>
    </row>
    <row r="66" spans="1:24" s="92" customFormat="1" ht="25.5">
      <c r="A66" s="93">
        <f t="shared" si="2"/>
        <v>59</v>
      </c>
      <c r="B66" s="94" t="s">
        <v>875</v>
      </c>
      <c r="C66" s="95"/>
      <c r="D66" s="95" t="s">
        <v>710</v>
      </c>
      <c r="E66" s="95"/>
      <c r="F66" s="95"/>
      <c r="G66" s="95"/>
      <c r="H66" s="95"/>
      <c r="I66" s="95" t="s">
        <v>641</v>
      </c>
      <c r="J66" s="96"/>
      <c r="K66" s="97">
        <v>32</v>
      </c>
      <c r="L66" s="98" t="s">
        <v>876</v>
      </c>
      <c r="M66" s="99" t="s">
        <v>877</v>
      </c>
      <c r="N66" s="100">
        <v>30</v>
      </c>
      <c r="O66" s="99" t="s">
        <v>878</v>
      </c>
      <c r="P66" s="101">
        <v>30</v>
      </c>
      <c r="Q66" s="99" t="s">
        <v>879</v>
      </c>
      <c r="R66" s="102">
        <v>33</v>
      </c>
      <c r="S66" s="97">
        <v>93</v>
      </c>
      <c r="T66" s="97">
        <v>0</v>
      </c>
      <c r="U66" s="103">
        <v>42</v>
      </c>
      <c r="V66" s="103">
        <v>14</v>
      </c>
      <c r="W66" s="104">
        <v>37</v>
      </c>
      <c r="X66" s="104">
        <v>30.5</v>
      </c>
    </row>
    <row r="67" spans="1:24" s="92" customFormat="1" ht="12.75">
      <c r="A67" s="93">
        <f t="shared" si="2"/>
        <v>60</v>
      </c>
      <c r="B67" s="94"/>
      <c r="C67" s="95">
        <v>11</v>
      </c>
      <c r="D67" s="95" t="s">
        <v>713</v>
      </c>
      <c r="E67" s="95"/>
      <c r="F67" s="95"/>
      <c r="G67" s="95"/>
      <c r="H67" s="95"/>
      <c r="I67" s="95" t="s">
        <v>646</v>
      </c>
      <c r="J67" s="96"/>
      <c r="K67" s="97">
        <v>44</v>
      </c>
      <c r="L67" s="98" t="s">
        <v>880</v>
      </c>
      <c r="M67" s="99" t="s">
        <v>881</v>
      </c>
      <c r="N67" s="100">
        <v>40</v>
      </c>
      <c r="O67" s="99" t="s">
        <v>882</v>
      </c>
      <c r="P67" s="101">
        <v>31</v>
      </c>
      <c r="Q67" s="99" t="s">
        <v>883</v>
      </c>
      <c r="R67" s="102">
        <v>24</v>
      </c>
      <c r="S67" s="97">
        <v>95</v>
      </c>
      <c r="T67" s="97">
        <v>0</v>
      </c>
      <c r="U67" s="103">
        <v>42</v>
      </c>
      <c r="V67" s="103">
        <v>18</v>
      </c>
      <c r="W67" s="104">
        <v>47</v>
      </c>
      <c r="X67" s="104">
        <v>30.5</v>
      </c>
    </row>
    <row r="68" spans="1:24" s="92" customFormat="1" ht="25.5">
      <c r="A68" s="93">
        <f t="shared" si="2"/>
        <v>61</v>
      </c>
      <c r="B68" s="94" t="s">
        <v>884</v>
      </c>
      <c r="C68" s="95"/>
      <c r="D68" s="95" t="s">
        <v>721</v>
      </c>
      <c r="E68" s="95"/>
      <c r="F68" s="95"/>
      <c r="G68" s="95"/>
      <c r="H68" s="95"/>
      <c r="I68" s="95"/>
      <c r="J68" s="96"/>
      <c r="K68" s="97">
        <v>18</v>
      </c>
      <c r="L68" s="98" t="s">
        <v>885</v>
      </c>
      <c r="M68" s="99" t="s">
        <v>886</v>
      </c>
      <c r="N68" s="100">
        <v>43</v>
      </c>
      <c r="O68" s="99" t="s">
        <v>887</v>
      </c>
      <c r="P68" s="101">
        <v>43</v>
      </c>
      <c r="Q68" s="99" t="s">
        <v>888</v>
      </c>
      <c r="R68" s="102">
        <v>15</v>
      </c>
      <c r="S68" s="97">
        <v>101</v>
      </c>
      <c r="T68" s="97">
        <v>0</v>
      </c>
      <c r="U68" s="103">
        <v>42</v>
      </c>
      <c r="V68" s="103">
        <v>32</v>
      </c>
      <c r="W68" s="104">
        <v>42</v>
      </c>
      <c r="X68" s="104">
        <v>30.3</v>
      </c>
    </row>
    <row r="69" spans="1:24" s="92" customFormat="1" ht="15" customHeight="1">
      <c r="A69" s="93">
        <f t="shared" si="2"/>
        <v>62</v>
      </c>
      <c r="B69" s="94"/>
      <c r="C69" s="95">
        <v>12</v>
      </c>
      <c r="D69" s="95" t="s">
        <v>730</v>
      </c>
      <c r="E69" s="95"/>
      <c r="F69" s="95"/>
      <c r="G69" s="95"/>
      <c r="H69" s="95"/>
      <c r="I69" s="95"/>
      <c r="J69" s="96"/>
      <c r="K69" s="97">
        <v>72</v>
      </c>
      <c r="L69" s="98" t="s">
        <v>889</v>
      </c>
      <c r="M69" s="99" t="s">
        <v>890</v>
      </c>
      <c r="N69" s="100">
        <v>26</v>
      </c>
      <c r="O69" s="99" t="s">
        <v>891</v>
      </c>
      <c r="P69" s="101">
        <v>40</v>
      </c>
      <c r="Q69" s="99" t="s">
        <v>892</v>
      </c>
      <c r="R69" s="102">
        <v>49</v>
      </c>
      <c r="S69" s="97">
        <v>115</v>
      </c>
      <c r="T69" s="97">
        <v>0</v>
      </c>
      <c r="U69" s="103">
        <v>44</v>
      </c>
      <c r="V69" s="103">
        <v>47</v>
      </c>
      <c r="W69" s="104">
        <v>49</v>
      </c>
      <c r="X69" s="104">
        <v>28.8</v>
      </c>
    </row>
    <row r="70" spans="1:24" s="92" customFormat="1" ht="12.75">
      <c r="A70" s="93">
        <f t="shared" si="2"/>
        <v>63</v>
      </c>
      <c r="B70" s="94"/>
      <c r="C70" s="95">
        <v>13</v>
      </c>
      <c r="D70" s="95" t="s">
        <v>735</v>
      </c>
      <c r="E70" s="95"/>
      <c r="F70" s="95"/>
      <c r="G70" s="95"/>
      <c r="H70" s="95"/>
      <c r="I70" s="95"/>
      <c r="J70" s="96">
        <v>5</v>
      </c>
      <c r="K70" s="97">
        <v>50</v>
      </c>
      <c r="L70" s="128" t="s">
        <v>667</v>
      </c>
      <c r="M70" s="99" t="s">
        <v>893</v>
      </c>
      <c r="N70" s="100">
        <v>64</v>
      </c>
      <c r="O70" s="99" t="s">
        <v>894</v>
      </c>
      <c r="P70" s="101">
        <v>41</v>
      </c>
      <c r="Q70" s="99" t="s">
        <v>894</v>
      </c>
      <c r="R70" s="102">
        <v>12</v>
      </c>
      <c r="S70" s="97">
        <v>117</v>
      </c>
      <c r="T70" s="97">
        <v>0</v>
      </c>
      <c r="U70" s="103">
        <v>46</v>
      </c>
      <c r="V70" s="103">
        <v>20</v>
      </c>
      <c r="W70" s="104">
        <v>78</v>
      </c>
      <c r="X70" s="104">
        <v>27.8</v>
      </c>
    </row>
    <row r="71" spans="1:24" s="92" customFormat="1" ht="28.5" customHeight="1">
      <c r="A71" s="93">
        <f t="shared" si="2"/>
        <v>64</v>
      </c>
      <c r="B71" s="94"/>
      <c r="C71" s="95">
        <v>14</v>
      </c>
      <c r="D71" s="95" t="s">
        <v>739</v>
      </c>
      <c r="E71" s="95"/>
      <c r="F71" s="95"/>
      <c r="G71" s="95"/>
      <c r="H71" s="95"/>
      <c r="I71" s="95"/>
      <c r="J71" s="96"/>
      <c r="K71" s="97">
        <v>46</v>
      </c>
      <c r="L71" s="98" t="s">
        <v>895</v>
      </c>
      <c r="M71" s="99" t="s">
        <v>896</v>
      </c>
      <c r="N71" s="100">
        <v>39</v>
      </c>
      <c r="O71" s="99" t="s">
        <v>897</v>
      </c>
      <c r="P71" s="101">
        <v>37</v>
      </c>
      <c r="Q71" s="99" t="s">
        <v>898</v>
      </c>
      <c r="R71" s="102">
        <v>31</v>
      </c>
      <c r="S71" s="97">
        <v>107</v>
      </c>
      <c r="T71" s="97">
        <v>0</v>
      </c>
      <c r="U71" s="103">
        <v>49</v>
      </c>
      <c r="V71" s="103">
        <v>43</v>
      </c>
      <c r="W71" s="104">
        <v>33</v>
      </c>
      <c r="X71" s="104">
        <v>25.9</v>
      </c>
    </row>
    <row r="72" spans="1:24" s="92" customFormat="1" ht="14.25" customHeight="1">
      <c r="A72" s="105">
        <f t="shared" si="2"/>
        <v>65</v>
      </c>
      <c r="B72" s="129"/>
      <c r="C72" s="130">
        <v>15</v>
      </c>
      <c r="D72" s="130"/>
      <c r="E72" s="130"/>
      <c r="F72" s="130"/>
      <c r="G72" s="130"/>
      <c r="H72" s="130"/>
      <c r="I72" s="130"/>
      <c r="J72" s="131">
        <v>6</v>
      </c>
      <c r="K72" s="132">
        <v>63</v>
      </c>
      <c r="L72" s="133" t="s">
        <v>899</v>
      </c>
      <c r="M72" s="134" t="s">
        <v>900</v>
      </c>
      <c r="N72" s="135">
        <v>40</v>
      </c>
      <c r="O72" s="134" t="s">
        <v>901</v>
      </c>
      <c r="P72" s="136">
        <v>16</v>
      </c>
      <c r="Q72" s="134" t="s">
        <v>902</v>
      </c>
      <c r="R72" s="137">
        <v>2</v>
      </c>
      <c r="S72" s="138">
        <v>58</v>
      </c>
      <c r="T72" s="138">
        <v>0</v>
      </c>
      <c r="U72" s="139">
        <v>45</v>
      </c>
      <c r="V72" s="139">
        <v>16</v>
      </c>
      <c r="W72" s="140">
        <v>38</v>
      </c>
      <c r="X72" s="140">
        <v>25.8</v>
      </c>
    </row>
    <row r="73" spans="1:24" s="92" customFormat="1" ht="12.75">
      <c r="A73" s="420" t="s">
        <v>665</v>
      </c>
      <c r="B73" s="421"/>
      <c r="C73" s="421"/>
      <c r="D73" s="421"/>
      <c r="E73" s="421"/>
      <c r="F73" s="421"/>
      <c r="G73" s="421"/>
      <c r="H73" s="421"/>
      <c r="I73" s="421"/>
      <c r="J73" s="421"/>
      <c r="K73" s="422"/>
      <c r="L73" s="107" t="s">
        <v>903</v>
      </c>
      <c r="M73" s="141" t="s">
        <v>904</v>
      </c>
      <c r="N73" s="142"/>
      <c r="O73" s="143" t="s">
        <v>667</v>
      </c>
      <c r="P73" s="111" t="s">
        <v>668</v>
      </c>
      <c r="Q73" s="110" t="s">
        <v>667</v>
      </c>
      <c r="R73" s="112"/>
      <c r="S73" s="113"/>
      <c r="T73" s="113">
        <v>0</v>
      </c>
      <c r="U73" s="114">
        <v>52</v>
      </c>
      <c r="V73" s="114">
        <v>13</v>
      </c>
      <c r="W73" s="115">
        <v>41</v>
      </c>
      <c r="X73" s="115">
        <v>24.69</v>
      </c>
    </row>
    <row r="74" spans="1:24" s="92" customFormat="1" ht="12.75">
      <c r="A74" s="78">
        <v>66</v>
      </c>
      <c r="B74" s="94" t="s">
        <v>905</v>
      </c>
      <c r="C74" s="95"/>
      <c r="D74" s="95"/>
      <c r="E74" s="95"/>
      <c r="F74" s="95"/>
      <c r="G74" s="95"/>
      <c r="H74" s="95"/>
      <c r="I74" s="95"/>
      <c r="J74" s="96">
        <v>7</v>
      </c>
      <c r="K74" s="82">
        <v>34</v>
      </c>
      <c r="L74" s="128" t="s">
        <v>667</v>
      </c>
      <c r="M74" s="99" t="s">
        <v>906</v>
      </c>
      <c r="N74" s="100">
        <v>24</v>
      </c>
      <c r="O74" s="99" t="s">
        <v>742</v>
      </c>
      <c r="P74" s="101">
        <v>4</v>
      </c>
      <c r="Q74" s="99" t="s">
        <v>907</v>
      </c>
      <c r="R74" s="102">
        <v>9</v>
      </c>
      <c r="S74" s="97">
        <v>37</v>
      </c>
      <c r="T74" s="97">
        <v>0</v>
      </c>
      <c r="U74" s="103">
        <v>57</v>
      </c>
      <c r="V74" s="103">
        <v>15</v>
      </c>
      <c r="W74" s="104">
        <v>93</v>
      </c>
      <c r="X74" s="104">
        <v>22.5</v>
      </c>
    </row>
    <row r="75" spans="1:24" s="144" customFormat="1" ht="12.75">
      <c r="A75" s="93">
        <f>A74+1</f>
        <v>67</v>
      </c>
      <c r="B75" s="94" t="s">
        <v>908</v>
      </c>
      <c r="C75" s="95"/>
      <c r="D75" s="95"/>
      <c r="E75" s="95"/>
      <c r="F75" s="95"/>
      <c r="G75" s="95"/>
      <c r="H75" s="95"/>
      <c r="I75" s="95"/>
      <c r="J75" s="96">
        <v>8</v>
      </c>
      <c r="K75" s="97">
        <v>49</v>
      </c>
      <c r="L75" s="98" t="s">
        <v>909</v>
      </c>
      <c r="M75" s="99" t="s">
        <v>910</v>
      </c>
      <c r="N75" s="100">
        <v>63</v>
      </c>
      <c r="O75" s="99" t="s">
        <v>911</v>
      </c>
      <c r="P75" s="101">
        <v>8</v>
      </c>
      <c r="Q75" s="99" t="s">
        <v>912</v>
      </c>
      <c r="R75" s="102">
        <v>6</v>
      </c>
      <c r="S75" s="97">
        <v>77</v>
      </c>
      <c r="T75" s="97">
        <v>1</v>
      </c>
      <c r="U75" s="103">
        <v>20</v>
      </c>
      <c r="V75" s="103">
        <v>2</v>
      </c>
      <c r="W75" s="104">
        <v>26</v>
      </c>
      <c r="X75" s="104">
        <v>16.1</v>
      </c>
    </row>
    <row r="76" spans="1:24" s="144" customFormat="1" ht="14.25" customHeight="1">
      <c r="A76" s="127">
        <f>A75+1</f>
        <v>68</v>
      </c>
      <c r="B76" s="94" t="s">
        <v>913</v>
      </c>
      <c r="C76" s="95"/>
      <c r="D76" s="95"/>
      <c r="E76" s="95"/>
      <c r="F76" s="95"/>
      <c r="G76" s="95"/>
      <c r="H76" s="95"/>
      <c r="I76" s="95"/>
      <c r="J76" s="96"/>
      <c r="K76" s="97">
        <v>60</v>
      </c>
      <c r="L76" s="98" t="s">
        <v>914</v>
      </c>
      <c r="M76" s="99" t="s">
        <v>832</v>
      </c>
      <c r="N76" s="100">
        <v>25</v>
      </c>
      <c r="O76" s="99" t="s">
        <v>915</v>
      </c>
      <c r="P76" s="101">
        <v>20</v>
      </c>
      <c r="Q76" s="99" t="s">
        <v>916</v>
      </c>
      <c r="R76" s="102">
        <v>22</v>
      </c>
      <c r="S76" s="97">
        <v>67</v>
      </c>
      <c r="T76" s="97">
        <v>3</v>
      </c>
      <c r="U76" s="103">
        <v>1</v>
      </c>
      <c r="V76" s="103">
        <v>0</v>
      </c>
      <c r="W76" s="104">
        <v>0</v>
      </c>
      <c r="X76" s="104">
        <v>7.1</v>
      </c>
    </row>
    <row r="77" spans="1:24" s="144" customFormat="1" ht="25.5">
      <c r="A77" s="93">
        <v>70</v>
      </c>
      <c r="B77" s="94"/>
      <c r="C77" s="95">
        <v>16</v>
      </c>
      <c r="D77" s="95" t="s">
        <v>744</v>
      </c>
      <c r="E77" s="95"/>
      <c r="F77" s="95"/>
      <c r="G77" s="95"/>
      <c r="H77" s="95"/>
      <c r="I77" s="95"/>
      <c r="J77" s="96"/>
      <c r="K77" s="97">
        <v>25</v>
      </c>
      <c r="L77" s="98" t="s">
        <v>917</v>
      </c>
      <c r="M77" s="99" t="s">
        <v>918</v>
      </c>
      <c r="N77" s="100">
        <v>44</v>
      </c>
      <c r="O77" s="99" t="s">
        <v>919</v>
      </c>
      <c r="P77" s="101">
        <v>37</v>
      </c>
      <c r="Q77" s="99" t="s">
        <v>920</v>
      </c>
      <c r="R77" s="102">
        <v>32</v>
      </c>
      <c r="S77" s="97">
        <v>113</v>
      </c>
      <c r="T77" s="106">
        <v>3</v>
      </c>
      <c r="U77" s="145">
        <v>30</v>
      </c>
      <c r="V77" s="145">
        <v>0</v>
      </c>
      <c r="W77" s="146">
        <v>0</v>
      </c>
      <c r="X77" s="147">
        <v>6.1</v>
      </c>
    </row>
    <row r="78" spans="1:24" s="144" customFormat="1" ht="25.5">
      <c r="A78" s="105">
        <v>71</v>
      </c>
      <c r="B78" s="148"/>
      <c r="C78" s="149">
        <v>17</v>
      </c>
      <c r="D78" s="149"/>
      <c r="E78" s="149" t="s">
        <v>676</v>
      </c>
      <c r="F78" s="149"/>
      <c r="G78" s="149"/>
      <c r="H78" s="149"/>
      <c r="I78" s="149"/>
      <c r="J78" s="150"/>
      <c r="K78" s="106">
        <v>8</v>
      </c>
      <c r="L78" s="151" t="s">
        <v>804</v>
      </c>
      <c r="M78" s="152" t="s">
        <v>921</v>
      </c>
      <c r="N78" s="153">
        <v>46</v>
      </c>
      <c r="O78" s="152" t="s">
        <v>922</v>
      </c>
      <c r="P78" s="154">
        <v>46</v>
      </c>
      <c r="Q78" s="152" t="s">
        <v>923</v>
      </c>
      <c r="R78" s="155">
        <v>47</v>
      </c>
      <c r="S78" s="105">
        <v>139</v>
      </c>
      <c r="T78" s="411" t="s">
        <v>252</v>
      </c>
      <c r="U78" s="412"/>
      <c r="V78" s="412"/>
      <c r="W78" s="412"/>
      <c r="X78" s="413"/>
    </row>
    <row r="79" spans="1:24" ht="10.5" customHeight="1">
      <c r="A79" s="408" t="s">
        <v>937</v>
      </c>
      <c r="B79" s="409"/>
      <c r="C79" s="409"/>
      <c r="D79" s="409"/>
      <c r="E79" s="409"/>
      <c r="F79" s="409"/>
      <c r="G79" s="409"/>
      <c r="H79" s="409"/>
      <c r="I79" s="409"/>
      <c r="J79" s="409"/>
      <c r="K79" s="409"/>
      <c r="L79" s="409"/>
      <c r="M79" s="409"/>
      <c r="N79" s="409"/>
      <c r="O79" s="409"/>
      <c r="P79" s="409"/>
      <c r="Q79" s="409"/>
      <c r="R79" s="409"/>
      <c r="S79" s="409"/>
      <c r="T79" s="409"/>
      <c r="U79" s="409"/>
      <c r="V79" s="409"/>
      <c r="W79" s="409"/>
      <c r="X79" s="409"/>
    </row>
    <row r="80" spans="1:24" ht="32.25" customHeight="1">
      <c r="A80" s="410"/>
      <c r="B80" s="410"/>
      <c r="C80" s="410"/>
      <c r="D80" s="410"/>
      <c r="E80" s="410"/>
      <c r="F80" s="410"/>
      <c r="G80" s="410"/>
      <c r="H80" s="410"/>
      <c r="I80" s="410"/>
      <c r="J80" s="410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V80" s="410"/>
      <c r="W80" s="410"/>
      <c r="X80" s="410"/>
    </row>
  </sheetData>
  <mergeCells count="10">
    <mergeCell ref="A79:X80"/>
    <mergeCell ref="T78:X78"/>
    <mergeCell ref="A2:X2"/>
    <mergeCell ref="A1:X1"/>
    <mergeCell ref="T5:W5"/>
    <mergeCell ref="A14:K14"/>
    <mergeCell ref="A73:K73"/>
    <mergeCell ref="A37:J37"/>
    <mergeCell ref="A4:X4"/>
    <mergeCell ref="A3:X3"/>
  </mergeCells>
  <printOptions horizontalCentered="1"/>
  <pageMargins left="0.3937007874015748" right="0.3937007874015748" top="0.7874015748031497" bottom="0.3937007874015748" header="0.7874015748031497" footer="0.1968503937007874"/>
  <pageSetup firstPageNumber="1" useFirstPageNumber="1" horizontalDpi="600" verticalDpi="600" orientation="landscape" paperSize="9" scale="92" r:id="rId1"/>
  <headerFooter alignWithMargins="0">
    <oddHeader>&amp;R&amp;"Arial CE,Tučné"&amp;12&amp;P</oddHeader>
    <oddFooter>&amp;CStránka &amp;P</oddFooter>
  </headerFooter>
  <ignoredErrors>
    <ignoredError sqref="B7:B9 D6 B6 D7:D9 B10:B12 B13 E10:E12 C20:C21 B28:B31 B17 B74:B76 D77 D59:D60 D69:D71 B54:B60 B43:B45 B20:B21 B32:B35 C28:C31 B18:B19 B25:B27 D24 B22:B23 B36 B24 D20:D23 D25:D27 B15 F17:F27 E15 F16 F28:F36 D28:D35 B16 G17:G27 E23 J35 B38:B42 B47 D43:D45 B48 E47 F39 H40 E38:E46 B46 B65:B67 D65:D67 J50:J53 H51 I50 E63 E30 J60 B49:B53 B61:B62 D61:D62 F54:F60 H64 D63:D64 D68 B63:B64 B68 I65:I67 E78 J48 J54:J58 J6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218"/>
  <sheetViews>
    <sheetView view="pageBreakPreview" zoomScale="130" zoomScaleNormal="130" zoomScaleSheetLayoutView="130" workbookViewId="0" topLeftCell="A181">
      <selection activeCell="J211" sqref="J211"/>
    </sheetView>
  </sheetViews>
  <sheetFormatPr defaultColWidth="9.00390625" defaultRowHeight="12.75"/>
  <cols>
    <col min="1" max="1" width="4.375" style="0" customWidth="1"/>
    <col min="2" max="2" width="5.00390625" style="0" bestFit="1" customWidth="1"/>
    <col min="3" max="3" width="21.375" style="0" bestFit="1" customWidth="1"/>
    <col min="4" max="4" width="4.625" style="0" bestFit="1" customWidth="1"/>
    <col min="5" max="5" width="12.625" style="0" bestFit="1" customWidth="1"/>
    <col min="6" max="6" width="25.25390625" style="0" bestFit="1" customWidth="1"/>
    <col min="7" max="7" width="3.375" style="0" customWidth="1"/>
    <col min="8" max="8" width="9.375" style="0" bestFit="1" customWidth="1"/>
    <col min="9" max="9" width="3.125" style="0" customWidth="1"/>
    <col min="10" max="10" width="3.625" style="0" customWidth="1"/>
    <col min="11" max="12" width="4.125" style="0" customWidth="1"/>
    <col min="13" max="13" width="3.75390625" style="0" customWidth="1"/>
    <col min="14" max="14" width="4.00390625" style="0" customWidth="1"/>
  </cols>
  <sheetData>
    <row r="1" spans="1:8" ht="26.25">
      <c r="A1" s="463" t="s">
        <v>930</v>
      </c>
      <c r="B1" s="464"/>
      <c r="C1" s="464"/>
      <c r="D1" s="464"/>
      <c r="E1" s="464"/>
      <c r="F1" s="464"/>
      <c r="G1" s="464"/>
      <c r="H1" s="464"/>
    </row>
    <row r="2" spans="1:8" ht="12.75">
      <c r="A2" s="465" t="s">
        <v>931</v>
      </c>
      <c r="B2" s="466"/>
      <c r="C2" s="466"/>
      <c r="D2" s="466"/>
      <c r="E2" s="466"/>
      <c r="F2" s="466"/>
      <c r="G2" s="466"/>
      <c r="H2" s="466"/>
    </row>
    <row r="3" spans="1:8" ht="12.75">
      <c r="A3" s="470" t="s">
        <v>932</v>
      </c>
      <c r="B3" s="470"/>
      <c r="C3" s="470"/>
      <c r="D3" s="470"/>
      <c r="E3" s="470"/>
      <c r="F3" s="470"/>
      <c r="G3" s="470"/>
      <c r="H3" s="470"/>
    </row>
    <row r="4" spans="1:8" ht="23.25" customHeight="1">
      <c r="A4" s="467" t="s">
        <v>104</v>
      </c>
      <c r="B4" s="468"/>
      <c r="C4" s="468"/>
      <c r="D4" s="468"/>
      <c r="E4" s="468"/>
      <c r="F4" s="469"/>
      <c r="G4" s="471">
        <v>19</v>
      </c>
      <c r="H4" s="472"/>
    </row>
    <row r="5" spans="1:8" ht="16.5" customHeight="1" thickBot="1">
      <c r="A5" s="475" t="s">
        <v>928</v>
      </c>
      <c r="B5" s="476"/>
      <c r="C5" s="476"/>
      <c r="D5" s="476"/>
      <c r="E5" s="476"/>
      <c r="F5" s="477"/>
      <c r="G5" s="473"/>
      <c r="H5" s="474"/>
    </row>
    <row r="6" spans="1:8" ht="12.75">
      <c r="A6" s="55" t="s">
        <v>98</v>
      </c>
      <c r="B6" s="55" t="s">
        <v>102</v>
      </c>
      <c r="C6" s="56" t="s">
        <v>103</v>
      </c>
      <c r="D6" s="57" t="s">
        <v>196</v>
      </c>
      <c r="E6" s="57" t="s">
        <v>197</v>
      </c>
      <c r="F6" s="56" t="s">
        <v>99</v>
      </c>
      <c r="G6" s="58"/>
      <c r="H6" s="58" t="s">
        <v>198</v>
      </c>
    </row>
    <row r="7" spans="1:8" ht="12.75">
      <c r="A7" s="170"/>
      <c r="B7" s="171">
        <v>933</v>
      </c>
      <c r="C7" s="172" t="s">
        <v>929</v>
      </c>
      <c r="D7" s="173" t="s">
        <v>199</v>
      </c>
      <c r="E7" s="174">
        <v>1979</v>
      </c>
      <c r="F7" s="172" t="s">
        <v>200</v>
      </c>
      <c r="G7" s="175"/>
      <c r="H7" s="176">
        <v>0.0966087962962963</v>
      </c>
    </row>
    <row r="8" spans="1:8" ht="12.75">
      <c r="A8" s="177">
        <v>1</v>
      </c>
      <c r="B8" s="178">
        <v>927</v>
      </c>
      <c r="C8" s="179" t="s">
        <v>201</v>
      </c>
      <c r="D8" s="180"/>
      <c r="E8" s="181">
        <v>1982</v>
      </c>
      <c r="F8" s="179" t="s">
        <v>202</v>
      </c>
      <c r="G8" s="182"/>
      <c r="H8" s="183">
        <v>0.09723379629629629</v>
      </c>
    </row>
    <row r="9" spans="1:8" ht="12.75">
      <c r="A9" s="177">
        <v>2</v>
      </c>
      <c r="B9" s="180">
        <v>937</v>
      </c>
      <c r="C9" s="184" t="s">
        <v>203</v>
      </c>
      <c r="D9" s="185" t="s">
        <v>199</v>
      </c>
      <c r="E9" s="186">
        <v>1985</v>
      </c>
      <c r="F9" s="184" t="s">
        <v>204</v>
      </c>
      <c r="G9" s="187"/>
      <c r="H9" s="183">
        <v>0.09813657407407407</v>
      </c>
    </row>
    <row r="10" spans="1:8" ht="12.75">
      <c r="A10" s="177">
        <v>3</v>
      </c>
      <c r="B10" s="178">
        <v>924</v>
      </c>
      <c r="C10" s="179" t="s">
        <v>205</v>
      </c>
      <c r="D10" s="180"/>
      <c r="E10" s="181">
        <v>1987</v>
      </c>
      <c r="F10" s="179" t="s">
        <v>206</v>
      </c>
      <c r="G10" s="182"/>
      <c r="H10" s="183"/>
    </row>
    <row r="11" spans="1:8" ht="12.75">
      <c r="A11" s="177">
        <v>4</v>
      </c>
      <c r="B11" s="178">
        <v>911</v>
      </c>
      <c r="C11" s="179" t="s">
        <v>207</v>
      </c>
      <c r="D11" s="180"/>
      <c r="E11" s="181">
        <v>1986</v>
      </c>
      <c r="F11" s="179" t="s">
        <v>208</v>
      </c>
      <c r="G11" s="182"/>
      <c r="H11" s="183"/>
    </row>
    <row r="12" spans="1:8" ht="12.75">
      <c r="A12" s="177">
        <v>5</v>
      </c>
      <c r="B12" s="178">
        <v>914</v>
      </c>
      <c r="C12" s="179" t="s">
        <v>209</v>
      </c>
      <c r="D12" s="185"/>
      <c r="E12" s="181">
        <v>1988</v>
      </c>
      <c r="F12" s="179" t="s">
        <v>210</v>
      </c>
      <c r="G12" s="182"/>
      <c r="H12" s="183"/>
    </row>
    <row r="13" spans="1:8" ht="12.75">
      <c r="A13" s="177">
        <v>6</v>
      </c>
      <c r="B13" s="180">
        <v>945</v>
      </c>
      <c r="C13" s="184" t="s">
        <v>211</v>
      </c>
      <c r="D13" s="180" t="s">
        <v>199</v>
      </c>
      <c r="E13" s="186">
        <v>1982</v>
      </c>
      <c r="F13" s="184" t="s">
        <v>212</v>
      </c>
      <c r="G13" s="187"/>
      <c r="H13" s="183"/>
    </row>
    <row r="14" spans="1:8" ht="12.75">
      <c r="A14" s="177">
        <v>7</v>
      </c>
      <c r="B14" s="180">
        <v>942</v>
      </c>
      <c r="C14" s="188" t="s">
        <v>213</v>
      </c>
      <c r="D14" s="180" t="s">
        <v>199</v>
      </c>
      <c r="E14" s="186">
        <v>1980</v>
      </c>
      <c r="F14" s="184" t="s">
        <v>214</v>
      </c>
      <c r="G14" s="187"/>
      <c r="H14" s="183"/>
    </row>
    <row r="15" spans="1:8" ht="12.75">
      <c r="A15" s="177">
        <v>8</v>
      </c>
      <c r="B15" s="180">
        <v>936</v>
      </c>
      <c r="C15" s="184" t="s">
        <v>215</v>
      </c>
      <c r="D15" s="180" t="s">
        <v>199</v>
      </c>
      <c r="E15" s="186">
        <v>1980</v>
      </c>
      <c r="F15" s="184" t="s">
        <v>216</v>
      </c>
      <c r="G15" s="187"/>
      <c r="H15" s="183"/>
    </row>
    <row r="16" spans="1:8" ht="12.75">
      <c r="A16" s="189">
        <v>9</v>
      </c>
      <c r="B16" s="180">
        <v>935</v>
      </c>
      <c r="C16" s="188" t="s">
        <v>217</v>
      </c>
      <c r="D16" s="185" t="s">
        <v>199</v>
      </c>
      <c r="E16" s="186">
        <v>1988</v>
      </c>
      <c r="F16" s="184" t="s">
        <v>218</v>
      </c>
      <c r="G16" s="187"/>
      <c r="H16" s="183"/>
    </row>
    <row r="17" spans="1:8" ht="12.75">
      <c r="A17" s="177">
        <v>10</v>
      </c>
      <c r="B17" s="178">
        <v>908</v>
      </c>
      <c r="C17" s="179" t="s">
        <v>219</v>
      </c>
      <c r="D17" s="180"/>
      <c r="E17" s="181" t="s">
        <v>220</v>
      </c>
      <c r="F17" s="179" t="s">
        <v>221</v>
      </c>
      <c r="G17" s="182"/>
      <c r="H17" s="183"/>
    </row>
    <row r="18" spans="1:8" ht="12.75">
      <c r="A18" s="177">
        <v>11</v>
      </c>
      <c r="B18" s="178">
        <v>903</v>
      </c>
      <c r="C18" s="179" t="s">
        <v>222</v>
      </c>
      <c r="D18" s="185"/>
      <c r="E18" s="181">
        <v>1982</v>
      </c>
      <c r="F18" s="179" t="s">
        <v>223</v>
      </c>
      <c r="G18" s="182"/>
      <c r="H18" s="183"/>
    </row>
    <row r="19" spans="1:8" ht="12.75">
      <c r="A19" s="177">
        <v>12</v>
      </c>
      <c r="B19" s="180">
        <v>940</v>
      </c>
      <c r="C19" s="184" t="s">
        <v>224</v>
      </c>
      <c r="D19" s="180" t="s">
        <v>199</v>
      </c>
      <c r="E19" s="186">
        <v>1988</v>
      </c>
      <c r="F19" s="184" t="s">
        <v>225</v>
      </c>
      <c r="G19" s="187"/>
      <c r="H19" s="183"/>
    </row>
    <row r="20" spans="1:8" ht="12.75">
      <c r="A20" s="177">
        <v>13</v>
      </c>
      <c r="B20" s="178">
        <v>901</v>
      </c>
      <c r="C20" s="179" t="s">
        <v>226</v>
      </c>
      <c r="D20" s="180"/>
      <c r="E20" s="181">
        <v>1985</v>
      </c>
      <c r="F20" s="179" t="s">
        <v>227</v>
      </c>
      <c r="G20" s="182"/>
      <c r="H20" s="183"/>
    </row>
    <row r="21" spans="1:8" ht="12.75">
      <c r="A21" s="190">
        <v>14</v>
      </c>
      <c r="B21" s="191">
        <v>946</v>
      </c>
      <c r="C21" s="192" t="s">
        <v>228</v>
      </c>
      <c r="D21" s="193" t="s">
        <v>199</v>
      </c>
      <c r="E21" s="194">
        <v>1980</v>
      </c>
      <c r="F21" s="195" t="s">
        <v>229</v>
      </c>
      <c r="G21" s="196"/>
      <c r="H21" s="197"/>
    </row>
    <row r="22" spans="1:8" ht="12.75">
      <c r="A22" s="198">
        <v>15</v>
      </c>
      <c r="B22" s="180">
        <v>971</v>
      </c>
      <c r="C22" s="188" t="s">
        <v>230</v>
      </c>
      <c r="D22" s="185" t="s">
        <v>199</v>
      </c>
      <c r="E22" s="186">
        <v>1989</v>
      </c>
      <c r="F22" s="184" t="s">
        <v>231</v>
      </c>
      <c r="G22" s="187"/>
      <c r="H22" s="183"/>
    </row>
    <row r="23" spans="1:8" ht="12.75">
      <c r="A23" s="177">
        <v>16</v>
      </c>
      <c r="B23" s="180">
        <v>938</v>
      </c>
      <c r="C23" s="188" t="s">
        <v>232</v>
      </c>
      <c r="D23" s="180" t="s">
        <v>199</v>
      </c>
      <c r="E23" s="186">
        <v>1982</v>
      </c>
      <c r="F23" s="184" t="s">
        <v>223</v>
      </c>
      <c r="G23" s="187"/>
      <c r="H23" s="183"/>
    </row>
    <row r="24" spans="1:8" ht="12.75">
      <c r="A24" s="177">
        <v>17</v>
      </c>
      <c r="B24" s="178">
        <v>902</v>
      </c>
      <c r="C24" s="179" t="s">
        <v>233</v>
      </c>
      <c r="D24" s="180"/>
      <c r="E24" s="181">
        <v>1984</v>
      </c>
      <c r="F24" s="179" t="s">
        <v>223</v>
      </c>
      <c r="G24" s="182"/>
      <c r="H24" s="183"/>
    </row>
    <row r="25" spans="1:8" ht="12.75">
      <c r="A25" s="177">
        <v>18</v>
      </c>
      <c r="B25" s="178">
        <v>905</v>
      </c>
      <c r="C25" s="179" t="s">
        <v>234</v>
      </c>
      <c r="D25" s="180"/>
      <c r="E25" s="181">
        <v>1988</v>
      </c>
      <c r="F25" s="179" t="s">
        <v>235</v>
      </c>
      <c r="G25" s="182"/>
      <c r="H25" s="183"/>
    </row>
    <row r="26" spans="1:8" ht="12.75">
      <c r="A26" s="177">
        <v>19</v>
      </c>
      <c r="B26" s="180">
        <v>944</v>
      </c>
      <c r="C26" s="184" t="s">
        <v>236</v>
      </c>
      <c r="D26" s="180" t="s">
        <v>199</v>
      </c>
      <c r="E26" s="186">
        <v>1989</v>
      </c>
      <c r="F26" s="184" t="s">
        <v>237</v>
      </c>
      <c r="G26" s="187"/>
      <c r="H26" s="183"/>
    </row>
    <row r="27" spans="1:8" ht="12.75">
      <c r="A27" s="177">
        <v>20</v>
      </c>
      <c r="B27" s="180">
        <v>934</v>
      </c>
      <c r="C27" s="184" t="s">
        <v>238</v>
      </c>
      <c r="D27" s="180" t="s">
        <v>199</v>
      </c>
      <c r="E27" s="186">
        <v>1981</v>
      </c>
      <c r="F27" s="184" t="s">
        <v>239</v>
      </c>
      <c r="G27" s="187"/>
      <c r="H27" s="183"/>
    </row>
    <row r="28" spans="1:8" ht="12.75">
      <c r="A28" s="177">
        <v>21</v>
      </c>
      <c r="B28" s="178">
        <v>925</v>
      </c>
      <c r="C28" s="179" t="s">
        <v>240</v>
      </c>
      <c r="D28" s="185"/>
      <c r="E28" s="181">
        <v>1982</v>
      </c>
      <c r="F28" s="179" t="s">
        <v>202</v>
      </c>
      <c r="G28" s="182"/>
      <c r="H28" s="183"/>
    </row>
    <row r="29" spans="1:8" ht="12.75">
      <c r="A29" s="177">
        <v>22</v>
      </c>
      <c r="B29" s="178">
        <v>928</v>
      </c>
      <c r="C29" s="179" t="s">
        <v>241</v>
      </c>
      <c r="D29" s="180"/>
      <c r="E29" s="181">
        <v>1980</v>
      </c>
      <c r="F29" s="179" t="s">
        <v>242</v>
      </c>
      <c r="G29" s="182"/>
      <c r="H29" s="183"/>
    </row>
    <row r="30" spans="1:8" ht="12.75">
      <c r="A30" s="177">
        <v>23</v>
      </c>
      <c r="B30" s="178">
        <v>912</v>
      </c>
      <c r="C30" s="179" t="s">
        <v>243</v>
      </c>
      <c r="D30" s="185"/>
      <c r="E30" s="181">
        <v>1987</v>
      </c>
      <c r="F30" s="179" t="s">
        <v>244</v>
      </c>
      <c r="G30" s="182"/>
      <c r="H30" s="183"/>
    </row>
    <row r="31" spans="1:8" ht="12.75">
      <c r="A31" s="177">
        <v>24</v>
      </c>
      <c r="B31" s="180">
        <v>941</v>
      </c>
      <c r="C31" s="188" t="s">
        <v>245</v>
      </c>
      <c r="D31" s="185" t="s">
        <v>199</v>
      </c>
      <c r="E31" s="186">
        <v>1990</v>
      </c>
      <c r="F31" s="184" t="s">
        <v>225</v>
      </c>
      <c r="G31" s="187"/>
      <c r="H31" s="183"/>
    </row>
    <row r="32" spans="1:8" ht="12.75">
      <c r="A32" s="177">
        <v>25</v>
      </c>
      <c r="B32" s="180">
        <v>939</v>
      </c>
      <c r="C32" s="184" t="s">
        <v>246</v>
      </c>
      <c r="D32" s="185" t="s">
        <v>199</v>
      </c>
      <c r="E32" s="186">
        <v>1989</v>
      </c>
      <c r="F32" s="184" t="s">
        <v>247</v>
      </c>
      <c r="G32" s="187"/>
      <c r="H32" s="183"/>
    </row>
    <row r="33" spans="1:8" ht="12.75">
      <c r="A33" s="177">
        <v>26</v>
      </c>
      <c r="B33" s="178">
        <v>922</v>
      </c>
      <c r="C33" s="179" t="s">
        <v>248</v>
      </c>
      <c r="D33" s="185"/>
      <c r="E33" s="181">
        <v>1980</v>
      </c>
      <c r="F33" s="179" t="s">
        <v>249</v>
      </c>
      <c r="G33" s="182"/>
      <c r="H33" s="183">
        <v>0.1097800925925926</v>
      </c>
    </row>
    <row r="34" spans="1:8" ht="12.75">
      <c r="A34" s="177">
        <v>27</v>
      </c>
      <c r="B34" s="178">
        <v>907</v>
      </c>
      <c r="C34" s="179" t="s">
        <v>250</v>
      </c>
      <c r="D34" s="180"/>
      <c r="E34" s="181">
        <v>1984</v>
      </c>
      <c r="F34" s="179" t="s">
        <v>251</v>
      </c>
      <c r="G34" s="182"/>
      <c r="H34" s="183">
        <v>0.11273148148148149</v>
      </c>
    </row>
    <row r="35" spans="1:8" ht="12.75">
      <c r="A35" s="177" t="s">
        <v>252</v>
      </c>
      <c r="B35" s="180">
        <v>943</v>
      </c>
      <c r="C35" s="184" t="s">
        <v>253</v>
      </c>
      <c r="D35" s="185" t="s">
        <v>199</v>
      </c>
      <c r="E35" s="186">
        <v>1985</v>
      </c>
      <c r="F35" s="184" t="s">
        <v>225</v>
      </c>
      <c r="G35" s="187"/>
      <c r="H35" s="199" t="s">
        <v>252</v>
      </c>
    </row>
    <row r="36" spans="1:8" ht="12.75">
      <c r="A36" s="200" t="s">
        <v>252</v>
      </c>
      <c r="B36" s="201">
        <v>947</v>
      </c>
      <c r="C36" s="202" t="s">
        <v>254</v>
      </c>
      <c r="D36" s="203" t="s">
        <v>199</v>
      </c>
      <c r="E36" s="204">
        <v>1981</v>
      </c>
      <c r="F36" s="202" t="s">
        <v>255</v>
      </c>
      <c r="G36" s="205"/>
      <c r="H36" s="206" t="s">
        <v>252</v>
      </c>
    </row>
    <row r="37" spans="1:8" ht="18" customHeight="1" thickBot="1">
      <c r="A37" s="430" t="s">
        <v>613</v>
      </c>
      <c r="B37" s="431"/>
      <c r="C37" s="431"/>
      <c r="D37" s="431"/>
      <c r="E37" s="431"/>
      <c r="F37" s="431"/>
      <c r="G37" s="431"/>
      <c r="H37" s="431"/>
    </row>
    <row r="38" spans="1:8" ht="18">
      <c r="A38" s="159" t="s">
        <v>257</v>
      </c>
      <c r="B38" s="160"/>
      <c r="C38" s="161"/>
      <c r="D38" s="162"/>
      <c r="E38" s="163"/>
      <c r="F38" s="161"/>
      <c r="G38" s="432" t="s">
        <v>256</v>
      </c>
      <c r="H38" s="433"/>
    </row>
    <row r="39" spans="1:8" ht="16.5" thickBot="1">
      <c r="A39" s="436" t="s">
        <v>258</v>
      </c>
      <c r="B39" s="437"/>
      <c r="C39" s="437"/>
      <c r="D39" s="437"/>
      <c r="E39" s="437"/>
      <c r="F39" s="437"/>
      <c r="G39" s="434"/>
      <c r="H39" s="435"/>
    </row>
    <row r="40" spans="1:8" ht="12.75">
      <c r="A40" s="59" t="s">
        <v>98</v>
      </c>
      <c r="B40" s="60" t="s">
        <v>102</v>
      </c>
      <c r="C40" s="61" t="s">
        <v>103</v>
      </c>
      <c r="D40" s="62" t="s">
        <v>196</v>
      </c>
      <c r="E40" s="62" t="s">
        <v>197</v>
      </c>
      <c r="F40" s="61" t="s">
        <v>99</v>
      </c>
      <c r="G40" s="63"/>
      <c r="H40" s="63" t="s">
        <v>198</v>
      </c>
    </row>
    <row r="41" spans="1:8" ht="12.75">
      <c r="A41" s="207">
        <v>1</v>
      </c>
      <c r="B41" s="208">
        <v>7</v>
      </c>
      <c r="C41" s="209" t="s">
        <v>259</v>
      </c>
      <c r="D41" s="210" t="s">
        <v>256</v>
      </c>
      <c r="E41" s="211">
        <v>1978</v>
      </c>
      <c r="F41" s="209" t="s">
        <v>260</v>
      </c>
      <c r="G41" s="212"/>
      <c r="H41" s="213">
        <v>0.10416666666666667</v>
      </c>
    </row>
    <row r="42" spans="1:8" ht="12.75">
      <c r="A42" s="177">
        <v>2</v>
      </c>
      <c r="B42" s="214">
        <v>10</v>
      </c>
      <c r="C42" s="215" t="s">
        <v>261</v>
      </c>
      <c r="D42" s="184" t="s">
        <v>256</v>
      </c>
      <c r="E42" s="181">
        <v>1976</v>
      </c>
      <c r="F42" s="215" t="s">
        <v>210</v>
      </c>
      <c r="G42" s="187"/>
      <c r="H42" s="216"/>
    </row>
    <row r="43" spans="1:8" ht="12.75">
      <c r="A43" s="177">
        <v>3</v>
      </c>
      <c r="B43" s="214">
        <v>1</v>
      </c>
      <c r="C43" s="215" t="s">
        <v>262</v>
      </c>
      <c r="D43" s="184" t="s">
        <v>256</v>
      </c>
      <c r="E43" s="181" t="s">
        <v>263</v>
      </c>
      <c r="F43" s="215" t="s">
        <v>264</v>
      </c>
      <c r="G43" s="187"/>
      <c r="H43" s="216"/>
    </row>
    <row r="44" spans="1:8" ht="12.75">
      <c r="A44" s="177">
        <v>4</v>
      </c>
      <c r="B44" s="214">
        <v>29</v>
      </c>
      <c r="C44" s="215" t="s">
        <v>265</v>
      </c>
      <c r="D44" s="184" t="s">
        <v>256</v>
      </c>
      <c r="E44" s="181" t="s">
        <v>266</v>
      </c>
      <c r="F44" s="215" t="s">
        <v>249</v>
      </c>
      <c r="G44" s="187"/>
      <c r="H44" s="216"/>
    </row>
    <row r="45" spans="1:8" ht="12.75">
      <c r="A45" s="177">
        <v>5</v>
      </c>
      <c r="B45" s="180">
        <v>44</v>
      </c>
      <c r="C45" s="184" t="s">
        <v>267</v>
      </c>
      <c r="D45" s="184" t="s">
        <v>268</v>
      </c>
      <c r="E45" s="217">
        <v>1974</v>
      </c>
      <c r="F45" s="184" t="s">
        <v>269</v>
      </c>
      <c r="G45" s="187"/>
      <c r="H45" s="216"/>
    </row>
    <row r="46" spans="1:8" ht="12.75">
      <c r="A46" s="177">
        <v>6</v>
      </c>
      <c r="B46" s="214">
        <v>23</v>
      </c>
      <c r="C46" s="215" t="s">
        <v>270</v>
      </c>
      <c r="D46" s="184" t="s">
        <v>256</v>
      </c>
      <c r="E46" s="181" t="s">
        <v>271</v>
      </c>
      <c r="F46" s="215" t="s">
        <v>272</v>
      </c>
      <c r="G46" s="187"/>
      <c r="H46" s="216"/>
    </row>
    <row r="47" spans="1:8" ht="12.75">
      <c r="A47" s="177">
        <v>7</v>
      </c>
      <c r="B47" s="214">
        <v>51</v>
      </c>
      <c r="C47" s="215" t="s">
        <v>273</v>
      </c>
      <c r="D47" s="184" t="s">
        <v>256</v>
      </c>
      <c r="E47" s="181" t="s">
        <v>274</v>
      </c>
      <c r="F47" s="215" t="s">
        <v>275</v>
      </c>
      <c r="G47" s="187"/>
      <c r="H47" s="216"/>
    </row>
    <row r="48" spans="1:8" ht="12.75">
      <c r="A48" s="177">
        <v>8</v>
      </c>
      <c r="B48" s="180">
        <v>126</v>
      </c>
      <c r="C48" s="184" t="s">
        <v>276</v>
      </c>
      <c r="D48" s="184" t="s">
        <v>268</v>
      </c>
      <c r="E48" s="217">
        <v>1971</v>
      </c>
      <c r="F48" s="184" t="s">
        <v>277</v>
      </c>
      <c r="G48" s="187"/>
      <c r="H48" s="216"/>
    </row>
    <row r="49" spans="1:8" ht="12.75">
      <c r="A49" s="177">
        <v>9</v>
      </c>
      <c r="B49" s="214">
        <v>6</v>
      </c>
      <c r="C49" s="215" t="s">
        <v>278</v>
      </c>
      <c r="D49" s="184" t="s">
        <v>256</v>
      </c>
      <c r="E49" s="181">
        <v>1976</v>
      </c>
      <c r="F49" s="215" t="s">
        <v>279</v>
      </c>
      <c r="G49" s="187"/>
      <c r="H49" s="216"/>
    </row>
    <row r="50" spans="1:8" ht="12.75">
      <c r="A50" s="177">
        <v>10</v>
      </c>
      <c r="B50" s="214">
        <v>31</v>
      </c>
      <c r="C50" s="215" t="s">
        <v>280</v>
      </c>
      <c r="D50" s="184" t="s">
        <v>268</v>
      </c>
      <c r="E50" s="181" t="s">
        <v>281</v>
      </c>
      <c r="F50" s="215" t="s">
        <v>282</v>
      </c>
      <c r="G50" s="187"/>
      <c r="H50" s="216"/>
    </row>
    <row r="51" spans="1:8" ht="12.75">
      <c r="A51" s="177">
        <v>11</v>
      </c>
      <c r="B51" s="214">
        <v>37</v>
      </c>
      <c r="C51" s="215" t="s">
        <v>283</v>
      </c>
      <c r="D51" s="184" t="s">
        <v>256</v>
      </c>
      <c r="E51" s="181" t="s">
        <v>284</v>
      </c>
      <c r="F51" s="215" t="s">
        <v>285</v>
      </c>
      <c r="G51" s="187"/>
      <c r="H51" s="216"/>
    </row>
    <row r="52" spans="1:8" ht="12.75">
      <c r="A52" s="177">
        <v>12</v>
      </c>
      <c r="B52" s="180">
        <v>52</v>
      </c>
      <c r="C52" s="188" t="s">
        <v>286</v>
      </c>
      <c r="D52" s="184" t="s">
        <v>256</v>
      </c>
      <c r="E52" s="218">
        <v>1978</v>
      </c>
      <c r="F52" s="184" t="s">
        <v>206</v>
      </c>
      <c r="G52" s="187"/>
      <c r="H52" s="216"/>
    </row>
    <row r="53" spans="1:8" ht="12.75">
      <c r="A53" s="177">
        <v>13</v>
      </c>
      <c r="B53" s="180">
        <v>49</v>
      </c>
      <c r="C53" s="184" t="s">
        <v>287</v>
      </c>
      <c r="D53" s="184" t="s">
        <v>256</v>
      </c>
      <c r="E53" s="217">
        <v>1978</v>
      </c>
      <c r="F53" s="184" t="s">
        <v>288</v>
      </c>
      <c r="G53" s="187"/>
      <c r="H53" s="216"/>
    </row>
    <row r="54" spans="1:8" ht="12.75">
      <c r="A54" s="177">
        <v>14</v>
      </c>
      <c r="B54" s="214">
        <v>102</v>
      </c>
      <c r="C54" s="215" t="s">
        <v>289</v>
      </c>
      <c r="D54" s="184" t="s">
        <v>268</v>
      </c>
      <c r="E54" s="181" t="s">
        <v>290</v>
      </c>
      <c r="F54" s="215" t="s">
        <v>291</v>
      </c>
      <c r="G54" s="187"/>
      <c r="H54" s="216"/>
    </row>
    <row r="55" spans="1:8" ht="12.75">
      <c r="A55" s="177">
        <v>15</v>
      </c>
      <c r="B55" s="214">
        <v>2</v>
      </c>
      <c r="C55" s="215" t="s">
        <v>292</v>
      </c>
      <c r="D55" s="184" t="s">
        <v>256</v>
      </c>
      <c r="E55" s="181" t="s">
        <v>293</v>
      </c>
      <c r="F55" s="215" t="s">
        <v>294</v>
      </c>
      <c r="G55" s="187"/>
      <c r="H55" s="216"/>
    </row>
    <row r="56" spans="1:8" ht="12.75">
      <c r="A56" s="177">
        <v>16</v>
      </c>
      <c r="B56" s="214">
        <v>106</v>
      </c>
      <c r="C56" s="215" t="s">
        <v>295</v>
      </c>
      <c r="D56" s="184" t="s">
        <v>268</v>
      </c>
      <c r="E56" s="181" t="s">
        <v>296</v>
      </c>
      <c r="F56" s="215" t="s">
        <v>297</v>
      </c>
      <c r="G56" s="187"/>
      <c r="H56" s="216"/>
    </row>
    <row r="57" spans="1:8" ht="12.75">
      <c r="A57" s="177">
        <v>17</v>
      </c>
      <c r="B57" s="214">
        <v>124</v>
      </c>
      <c r="C57" s="215" t="s">
        <v>298</v>
      </c>
      <c r="D57" s="184" t="s">
        <v>268</v>
      </c>
      <c r="E57" s="181" t="s">
        <v>299</v>
      </c>
      <c r="F57" s="215" t="s">
        <v>183</v>
      </c>
      <c r="G57" s="187"/>
      <c r="H57" s="216"/>
    </row>
    <row r="58" spans="1:8" ht="12.75">
      <c r="A58" s="177">
        <v>18</v>
      </c>
      <c r="B58" s="214">
        <v>105</v>
      </c>
      <c r="C58" s="215" t="s">
        <v>300</v>
      </c>
      <c r="D58" s="184" t="s">
        <v>268</v>
      </c>
      <c r="E58" s="181">
        <v>1971</v>
      </c>
      <c r="F58" s="215" t="s">
        <v>301</v>
      </c>
      <c r="G58" s="187"/>
      <c r="H58" s="219"/>
    </row>
    <row r="59" spans="1:8" ht="12.75">
      <c r="A59" s="177">
        <v>19</v>
      </c>
      <c r="B59" s="214">
        <v>4</v>
      </c>
      <c r="C59" s="215" t="s">
        <v>302</v>
      </c>
      <c r="D59" s="184" t="s">
        <v>256</v>
      </c>
      <c r="E59" s="181">
        <v>1977</v>
      </c>
      <c r="F59" s="215" t="s">
        <v>303</v>
      </c>
      <c r="G59" s="187"/>
      <c r="H59" s="216"/>
    </row>
    <row r="60" spans="1:8" ht="12.75">
      <c r="A60" s="177">
        <v>20</v>
      </c>
      <c r="B60" s="214">
        <v>15</v>
      </c>
      <c r="C60" s="215" t="s">
        <v>304</v>
      </c>
      <c r="D60" s="184" t="s">
        <v>268</v>
      </c>
      <c r="E60" s="181">
        <v>1975</v>
      </c>
      <c r="F60" s="215" t="s">
        <v>305</v>
      </c>
      <c r="G60" s="187"/>
      <c r="H60" s="216"/>
    </row>
    <row r="61" spans="1:8" ht="12.75">
      <c r="A61" s="177">
        <v>21</v>
      </c>
      <c r="B61" s="214">
        <v>112</v>
      </c>
      <c r="C61" s="215" t="s">
        <v>306</v>
      </c>
      <c r="D61" s="184" t="s">
        <v>268</v>
      </c>
      <c r="E61" s="181">
        <v>1973</v>
      </c>
      <c r="F61" s="215" t="s">
        <v>210</v>
      </c>
      <c r="G61" s="187"/>
      <c r="H61" s="216"/>
    </row>
    <row r="62" spans="1:8" ht="12.75">
      <c r="A62" s="177">
        <v>22</v>
      </c>
      <c r="B62" s="180">
        <v>46</v>
      </c>
      <c r="C62" s="184" t="s">
        <v>307</v>
      </c>
      <c r="D62" s="184" t="s">
        <v>256</v>
      </c>
      <c r="E62" s="217">
        <v>1979</v>
      </c>
      <c r="F62" s="184" t="s">
        <v>242</v>
      </c>
      <c r="G62" s="187"/>
      <c r="H62" s="216"/>
    </row>
    <row r="63" spans="1:8" ht="12.75">
      <c r="A63" s="177">
        <v>23</v>
      </c>
      <c r="B63" s="214">
        <v>33</v>
      </c>
      <c r="C63" s="215" t="s">
        <v>308</v>
      </c>
      <c r="D63" s="184" t="s">
        <v>256</v>
      </c>
      <c r="E63" s="181" t="s">
        <v>309</v>
      </c>
      <c r="F63" s="215" t="s">
        <v>310</v>
      </c>
      <c r="G63" s="187"/>
      <c r="H63" s="216"/>
    </row>
    <row r="64" spans="1:8" ht="12.75">
      <c r="A64" s="177">
        <v>24</v>
      </c>
      <c r="B64" s="214">
        <v>39</v>
      </c>
      <c r="C64" s="215" t="s">
        <v>311</v>
      </c>
      <c r="D64" s="184" t="s">
        <v>268</v>
      </c>
      <c r="E64" s="181" t="s">
        <v>312</v>
      </c>
      <c r="F64" s="215" t="s">
        <v>313</v>
      </c>
      <c r="G64" s="187"/>
      <c r="H64" s="216"/>
    </row>
    <row r="65" spans="1:8" ht="12.75">
      <c r="A65" s="177">
        <v>25</v>
      </c>
      <c r="B65" s="214">
        <v>34</v>
      </c>
      <c r="C65" s="215" t="s">
        <v>314</v>
      </c>
      <c r="D65" s="184" t="s">
        <v>256</v>
      </c>
      <c r="E65" s="181" t="s">
        <v>315</v>
      </c>
      <c r="F65" s="215" t="s">
        <v>285</v>
      </c>
      <c r="G65" s="187"/>
      <c r="H65" s="216"/>
    </row>
    <row r="66" spans="1:8" ht="12.75">
      <c r="A66" s="177">
        <v>26</v>
      </c>
      <c r="B66" s="180">
        <v>128</v>
      </c>
      <c r="C66" s="188" t="s">
        <v>316</v>
      </c>
      <c r="D66" s="188" t="s">
        <v>268</v>
      </c>
      <c r="E66" s="218">
        <v>1972</v>
      </c>
      <c r="F66" s="184" t="s">
        <v>183</v>
      </c>
      <c r="G66" s="187"/>
      <c r="H66" s="216"/>
    </row>
    <row r="67" spans="1:8" ht="12.75">
      <c r="A67" s="177">
        <v>27</v>
      </c>
      <c r="B67" s="180">
        <v>50</v>
      </c>
      <c r="C67" s="184" t="s">
        <v>317</v>
      </c>
      <c r="D67" s="184" t="s">
        <v>256</v>
      </c>
      <c r="E67" s="217">
        <v>1976</v>
      </c>
      <c r="F67" s="184" t="s">
        <v>318</v>
      </c>
      <c r="G67" s="187"/>
      <c r="H67" s="216"/>
    </row>
    <row r="68" spans="1:8" ht="12.75">
      <c r="A68" s="177">
        <v>28</v>
      </c>
      <c r="B68" s="214">
        <v>8</v>
      </c>
      <c r="C68" s="215" t="s">
        <v>319</v>
      </c>
      <c r="D68" s="184" t="s">
        <v>268</v>
      </c>
      <c r="E68" s="181">
        <v>1975</v>
      </c>
      <c r="F68" s="215" t="s">
        <v>223</v>
      </c>
      <c r="G68" s="187"/>
      <c r="H68" s="183">
        <v>0.1044675925925926</v>
      </c>
    </row>
    <row r="69" spans="1:8" ht="12.75">
      <c r="A69" s="177">
        <v>29</v>
      </c>
      <c r="B69" s="180">
        <v>130</v>
      </c>
      <c r="C69" s="184" t="s">
        <v>320</v>
      </c>
      <c r="D69" s="188" t="s">
        <v>268</v>
      </c>
      <c r="E69" s="217">
        <v>1970</v>
      </c>
      <c r="F69" s="184" t="s">
        <v>321</v>
      </c>
      <c r="G69" s="187"/>
      <c r="H69" s="183">
        <v>0.10464120370370371</v>
      </c>
    </row>
    <row r="70" spans="1:8" ht="12.75">
      <c r="A70" s="177">
        <v>30</v>
      </c>
      <c r="B70" s="214">
        <v>43</v>
      </c>
      <c r="C70" s="215" t="s">
        <v>322</v>
      </c>
      <c r="D70" s="184" t="s">
        <v>268</v>
      </c>
      <c r="E70" s="181">
        <v>1974</v>
      </c>
      <c r="F70" s="215" t="s">
        <v>323</v>
      </c>
      <c r="G70" s="187"/>
      <c r="H70" s="183">
        <v>0.10636574074074073</v>
      </c>
    </row>
    <row r="71" spans="1:8" ht="12.75">
      <c r="A71" s="177">
        <v>31</v>
      </c>
      <c r="B71" s="214">
        <v>3</v>
      </c>
      <c r="C71" s="215" t="s">
        <v>324</v>
      </c>
      <c r="D71" s="184" t="s">
        <v>256</v>
      </c>
      <c r="E71" s="181">
        <v>1978</v>
      </c>
      <c r="F71" s="215" t="s">
        <v>325</v>
      </c>
      <c r="G71" s="187"/>
      <c r="H71" s="183"/>
    </row>
    <row r="72" spans="1:8" ht="12.75">
      <c r="A72" s="177">
        <v>32</v>
      </c>
      <c r="B72" s="180">
        <v>48</v>
      </c>
      <c r="C72" s="184" t="s">
        <v>326</v>
      </c>
      <c r="D72" s="184" t="s">
        <v>256</v>
      </c>
      <c r="E72" s="217">
        <v>1976</v>
      </c>
      <c r="F72" s="184" t="s">
        <v>327</v>
      </c>
      <c r="G72" s="187"/>
      <c r="H72" s="199">
        <v>0.11055555555555556</v>
      </c>
    </row>
    <row r="73" spans="1:8" ht="12.75">
      <c r="A73" s="177">
        <v>33</v>
      </c>
      <c r="B73" s="180">
        <v>129</v>
      </c>
      <c r="C73" s="184" t="s">
        <v>328</v>
      </c>
      <c r="D73" s="184" t="s">
        <v>268</v>
      </c>
      <c r="E73" s="217">
        <v>1974</v>
      </c>
      <c r="F73" s="184" t="s">
        <v>329</v>
      </c>
      <c r="G73" s="187"/>
      <c r="H73" s="220" t="s">
        <v>330</v>
      </c>
    </row>
    <row r="74" spans="1:8" ht="12.75">
      <c r="A74" s="177" t="s">
        <v>252</v>
      </c>
      <c r="B74" s="180">
        <v>45</v>
      </c>
      <c r="C74" s="184" t="s">
        <v>331</v>
      </c>
      <c r="D74" s="184" t="s">
        <v>256</v>
      </c>
      <c r="E74" s="217">
        <v>1975</v>
      </c>
      <c r="F74" s="184" t="s">
        <v>206</v>
      </c>
      <c r="G74" s="187"/>
      <c r="H74" s="221" t="s">
        <v>252</v>
      </c>
    </row>
    <row r="75" spans="1:8" ht="12.75">
      <c r="A75" s="177" t="s">
        <v>252</v>
      </c>
      <c r="B75" s="180">
        <v>47</v>
      </c>
      <c r="C75" s="184" t="s">
        <v>332</v>
      </c>
      <c r="D75" s="184" t="s">
        <v>256</v>
      </c>
      <c r="E75" s="217">
        <v>1979</v>
      </c>
      <c r="F75" s="184" t="s">
        <v>206</v>
      </c>
      <c r="G75" s="187"/>
      <c r="H75" s="221" t="s">
        <v>252</v>
      </c>
    </row>
    <row r="76" spans="1:8" ht="12.75">
      <c r="A76" s="177" t="s">
        <v>252</v>
      </c>
      <c r="B76" s="180">
        <v>53</v>
      </c>
      <c r="C76" s="184" t="s">
        <v>333</v>
      </c>
      <c r="D76" s="184" t="s">
        <v>256</v>
      </c>
      <c r="E76" s="217">
        <v>1976</v>
      </c>
      <c r="F76" s="184" t="s">
        <v>334</v>
      </c>
      <c r="G76" s="187"/>
      <c r="H76" s="221" t="s">
        <v>252</v>
      </c>
    </row>
    <row r="77" spans="1:8" ht="12.75">
      <c r="A77" s="177" t="s">
        <v>252</v>
      </c>
      <c r="B77" s="180">
        <v>127</v>
      </c>
      <c r="C77" s="184" t="s">
        <v>335</v>
      </c>
      <c r="D77" s="184" t="s">
        <v>268</v>
      </c>
      <c r="E77" s="217">
        <v>1974</v>
      </c>
      <c r="F77" s="184" t="s">
        <v>301</v>
      </c>
      <c r="G77" s="187"/>
      <c r="H77" s="221" t="s">
        <v>252</v>
      </c>
    </row>
    <row r="78" spans="1:8" ht="13.5" thickBot="1">
      <c r="A78" s="200" t="s">
        <v>252</v>
      </c>
      <c r="B78" s="201">
        <v>131</v>
      </c>
      <c r="C78" s="202" t="s">
        <v>336</v>
      </c>
      <c r="D78" s="202" t="s">
        <v>268</v>
      </c>
      <c r="E78" s="222">
        <v>1972</v>
      </c>
      <c r="F78" s="202" t="s">
        <v>337</v>
      </c>
      <c r="G78" s="223"/>
      <c r="H78" s="224" t="s">
        <v>252</v>
      </c>
    </row>
    <row r="79" spans="1:8" ht="18">
      <c r="A79" s="159" t="s">
        <v>339</v>
      </c>
      <c r="B79" s="169"/>
      <c r="C79" s="166"/>
      <c r="D79" s="167"/>
      <c r="E79" s="163"/>
      <c r="F79" s="372"/>
      <c r="G79" s="438" t="s">
        <v>338</v>
      </c>
      <c r="H79" s="439"/>
    </row>
    <row r="80" spans="1:8" ht="16.5" thickBot="1">
      <c r="A80" s="436" t="s">
        <v>340</v>
      </c>
      <c r="B80" s="442"/>
      <c r="C80" s="442"/>
      <c r="D80" s="442"/>
      <c r="E80" s="442"/>
      <c r="F80" s="443"/>
      <c r="G80" s="440"/>
      <c r="H80" s="441"/>
    </row>
    <row r="81" spans="1:8" ht="12.75">
      <c r="A81" s="64" t="s">
        <v>98</v>
      </c>
      <c r="B81" s="59" t="s">
        <v>102</v>
      </c>
      <c r="C81" s="64" t="s">
        <v>341</v>
      </c>
      <c r="D81" s="57" t="s">
        <v>342</v>
      </c>
      <c r="E81" s="57" t="s">
        <v>343</v>
      </c>
      <c r="F81" s="64" t="s">
        <v>344</v>
      </c>
      <c r="G81" s="63"/>
      <c r="H81" s="63" t="s">
        <v>198</v>
      </c>
    </row>
    <row r="82" spans="1:8" ht="12.75">
      <c r="A82" s="207">
        <v>1</v>
      </c>
      <c r="B82" s="225">
        <v>293</v>
      </c>
      <c r="C82" s="210" t="s">
        <v>345</v>
      </c>
      <c r="D82" s="226" t="s">
        <v>338</v>
      </c>
      <c r="E82" s="227">
        <v>1966</v>
      </c>
      <c r="F82" s="210" t="s">
        <v>346</v>
      </c>
      <c r="G82" s="228"/>
      <c r="H82" s="229">
        <v>0.08684027777777777</v>
      </c>
    </row>
    <row r="83" spans="1:8" ht="12.75">
      <c r="A83" s="230">
        <v>2</v>
      </c>
      <c r="B83" s="231">
        <v>211</v>
      </c>
      <c r="C83" s="188" t="s">
        <v>347</v>
      </c>
      <c r="D83" s="185" t="s">
        <v>338</v>
      </c>
      <c r="E83" s="218">
        <v>1969</v>
      </c>
      <c r="F83" s="188" t="s">
        <v>348</v>
      </c>
      <c r="G83" s="187"/>
      <c r="H83" s="232"/>
    </row>
    <row r="84" spans="1:8" ht="12.75">
      <c r="A84" s="177">
        <v>3</v>
      </c>
      <c r="B84" s="179">
        <v>306</v>
      </c>
      <c r="C84" s="215" t="s">
        <v>349</v>
      </c>
      <c r="D84" s="233" t="s">
        <v>350</v>
      </c>
      <c r="E84" s="181" t="s">
        <v>351</v>
      </c>
      <c r="F84" s="215" t="s">
        <v>227</v>
      </c>
      <c r="G84" s="234"/>
      <c r="H84" s="232"/>
    </row>
    <row r="85" spans="1:8" ht="12.75">
      <c r="A85" s="177">
        <v>4</v>
      </c>
      <c r="B85" s="179">
        <v>315</v>
      </c>
      <c r="C85" s="215" t="s">
        <v>352</v>
      </c>
      <c r="D85" s="233" t="s">
        <v>350</v>
      </c>
      <c r="E85" s="181" t="s">
        <v>353</v>
      </c>
      <c r="F85" s="215" t="s">
        <v>354</v>
      </c>
      <c r="G85" s="234"/>
      <c r="H85" s="235"/>
    </row>
    <row r="86" spans="1:8" ht="12.75">
      <c r="A86" s="177">
        <v>5</v>
      </c>
      <c r="B86" s="231">
        <v>207</v>
      </c>
      <c r="C86" s="188" t="s">
        <v>355</v>
      </c>
      <c r="D86" s="185" t="s">
        <v>338</v>
      </c>
      <c r="E86" s="218">
        <v>1965</v>
      </c>
      <c r="F86" s="184" t="s">
        <v>356</v>
      </c>
      <c r="G86" s="234"/>
      <c r="H86" s="236"/>
    </row>
    <row r="87" spans="1:8" ht="12.75">
      <c r="A87" s="177">
        <v>6</v>
      </c>
      <c r="B87" s="179">
        <v>210</v>
      </c>
      <c r="C87" s="215" t="s">
        <v>357</v>
      </c>
      <c r="D87" s="237" t="s">
        <v>338</v>
      </c>
      <c r="E87" s="181">
        <v>1969</v>
      </c>
      <c r="F87" s="215" t="s">
        <v>251</v>
      </c>
      <c r="G87" s="234"/>
      <c r="H87" s="232"/>
    </row>
    <row r="88" spans="1:8" ht="12.75">
      <c r="A88" s="177">
        <v>7</v>
      </c>
      <c r="B88" s="179">
        <v>308</v>
      </c>
      <c r="C88" s="215" t="s">
        <v>358</v>
      </c>
      <c r="D88" s="237" t="s">
        <v>350</v>
      </c>
      <c r="E88" s="181" t="s">
        <v>359</v>
      </c>
      <c r="F88" s="215" t="s">
        <v>275</v>
      </c>
      <c r="G88" s="234"/>
      <c r="H88" s="232"/>
    </row>
    <row r="89" spans="1:8" ht="12.75">
      <c r="A89" s="177">
        <v>8</v>
      </c>
      <c r="B89" s="231">
        <v>399</v>
      </c>
      <c r="C89" s="184" t="s">
        <v>360</v>
      </c>
      <c r="D89" s="180" t="s">
        <v>350</v>
      </c>
      <c r="E89" s="217">
        <v>1961</v>
      </c>
      <c r="F89" s="184" t="s">
        <v>361</v>
      </c>
      <c r="G89" s="234"/>
      <c r="H89" s="235"/>
    </row>
    <row r="90" spans="1:8" ht="12.75">
      <c r="A90" s="177">
        <v>9</v>
      </c>
      <c r="B90" s="231">
        <v>395</v>
      </c>
      <c r="C90" s="188" t="s">
        <v>362</v>
      </c>
      <c r="D90" s="185" t="s">
        <v>350</v>
      </c>
      <c r="E90" s="218">
        <v>1963</v>
      </c>
      <c r="F90" s="184" t="s">
        <v>346</v>
      </c>
      <c r="G90" s="234"/>
      <c r="H90" s="232"/>
    </row>
    <row r="91" spans="1:8" ht="12.75">
      <c r="A91" s="177">
        <v>10</v>
      </c>
      <c r="B91" s="179">
        <v>323</v>
      </c>
      <c r="C91" s="215" t="s">
        <v>363</v>
      </c>
      <c r="D91" s="237" t="s">
        <v>350</v>
      </c>
      <c r="E91" s="181">
        <v>1962</v>
      </c>
      <c r="F91" s="215" t="s">
        <v>364</v>
      </c>
      <c r="G91" s="234"/>
      <c r="H91" s="232"/>
    </row>
    <row r="92" spans="1:8" ht="12.75">
      <c r="A92" s="177">
        <v>11</v>
      </c>
      <c r="B92" s="179">
        <v>311</v>
      </c>
      <c r="C92" s="215" t="s">
        <v>365</v>
      </c>
      <c r="D92" s="237" t="s">
        <v>350</v>
      </c>
      <c r="E92" s="181">
        <v>1961</v>
      </c>
      <c r="F92" s="215" t="s">
        <v>260</v>
      </c>
      <c r="G92" s="234"/>
      <c r="H92" s="232"/>
    </row>
    <row r="93" spans="1:8" ht="12.75">
      <c r="A93" s="177">
        <v>12</v>
      </c>
      <c r="B93" s="179">
        <v>304</v>
      </c>
      <c r="C93" s="215" t="s">
        <v>366</v>
      </c>
      <c r="D93" s="237" t="s">
        <v>350</v>
      </c>
      <c r="E93" s="181" t="s">
        <v>367</v>
      </c>
      <c r="F93" s="215" t="s">
        <v>368</v>
      </c>
      <c r="G93" s="234"/>
      <c r="H93" s="232"/>
    </row>
    <row r="94" spans="1:8" ht="12.75">
      <c r="A94" s="177">
        <v>13</v>
      </c>
      <c r="B94" s="179">
        <v>303</v>
      </c>
      <c r="C94" s="215" t="s">
        <v>369</v>
      </c>
      <c r="D94" s="237" t="s">
        <v>350</v>
      </c>
      <c r="E94" s="181" t="s">
        <v>370</v>
      </c>
      <c r="F94" s="215" t="s">
        <v>275</v>
      </c>
      <c r="G94" s="234"/>
      <c r="H94" s="232"/>
    </row>
    <row r="95" spans="1:8" ht="12.75">
      <c r="A95" s="177">
        <v>14</v>
      </c>
      <c r="B95" s="179">
        <v>325</v>
      </c>
      <c r="C95" s="215" t="s">
        <v>371</v>
      </c>
      <c r="D95" s="237"/>
      <c r="E95" s="181"/>
      <c r="F95" s="215" t="s">
        <v>206</v>
      </c>
      <c r="G95" s="234"/>
      <c r="H95" s="232"/>
    </row>
    <row r="96" spans="1:8" ht="12.75">
      <c r="A96" s="177">
        <v>15</v>
      </c>
      <c r="B96" s="179">
        <v>226</v>
      </c>
      <c r="C96" s="215" t="s">
        <v>372</v>
      </c>
      <c r="D96" s="237" t="s">
        <v>338</v>
      </c>
      <c r="E96" s="181" t="s">
        <v>373</v>
      </c>
      <c r="F96" s="215" t="s">
        <v>239</v>
      </c>
      <c r="G96" s="234"/>
      <c r="H96" s="232"/>
    </row>
    <row r="97" spans="1:8" ht="12.75">
      <c r="A97" s="177">
        <v>16</v>
      </c>
      <c r="B97" s="231">
        <v>208</v>
      </c>
      <c r="C97" s="184" t="s">
        <v>374</v>
      </c>
      <c r="D97" s="180" t="s">
        <v>338</v>
      </c>
      <c r="E97" s="217">
        <v>1959</v>
      </c>
      <c r="F97" s="184" t="s">
        <v>375</v>
      </c>
      <c r="G97" s="234"/>
      <c r="H97" s="232"/>
    </row>
    <row r="98" spans="1:8" ht="12.75">
      <c r="A98" s="177">
        <v>17</v>
      </c>
      <c r="B98" s="231">
        <v>397</v>
      </c>
      <c r="C98" s="188" t="s">
        <v>376</v>
      </c>
      <c r="D98" s="185" t="s">
        <v>350</v>
      </c>
      <c r="E98" s="218">
        <v>1964</v>
      </c>
      <c r="F98" s="184" t="s">
        <v>377</v>
      </c>
      <c r="G98" s="234"/>
      <c r="H98" s="235"/>
    </row>
    <row r="99" spans="1:8" ht="12.75">
      <c r="A99" s="177">
        <v>18</v>
      </c>
      <c r="B99" s="231">
        <v>206</v>
      </c>
      <c r="C99" s="188" t="s">
        <v>378</v>
      </c>
      <c r="D99" s="185" t="s">
        <v>338</v>
      </c>
      <c r="E99" s="218" t="s">
        <v>379</v>
      </c>
      <c r="F99" s="188" t="s">
        <v>380</v>
      </c>
      <c r="G99" s="187"/>
      <c r="H99" s="232"/>
    </row>
    <row r="100" spans="1:8" ht="12.75">
      <c r="A100" s="177">
        <v>19</v>
      </c>
      <c r="B100" s="231">
        <v>298</v>
      </c>
      <c r="C100" s="188" t="s">
        <v>381</v>
      </c>
      <c r="D100" s="185" t="s">
        <v>338</v>
      </c>
      <c r="E100" s="218">
        <v>1969</v>
      </c>
      <c r="F100" s="184" t="s">
        <v>382</v>
      </c>
      <c r="G100" s="234"/>
      <c r="H100" s="235"/>
    </row>
    <row r="101" spans="1:8" ht="12.75">
      <c r="A101" s="177">
        <v>20</v>
      </c>
      <c r="B101" s="179">
        <v>309</v>
      </c>
      <c r="C101" s="215" t="s">
        <v>383</v>
      </c>
      <c r="D101" s="237" t="s">
        <v>350</v>
      </c>
      <c r="E101" s="181">
        <v>1963</v>
      </c>
      <c r="F101" s="215" t="s">
        <v>212</v>
      </c>
      <c r="G101" s="234"/>
      <c r="H101" s="232"/>
    </row>
    <row r="102" spans="1:8" ht="12.75">
      <c r="A102" s="177">
        <v>21</v>
      </c>
      <c r="B102" s="231">
        <v>205</v>
      </c>
      <c r="C102" s="184" t="s">
        <v>384</v>
      </c>
      <c r="D102" s="180" t="s">
        <v>338</v>
      </c>
      <c r="E102" s="217">
        <v>1967</v>
      </c>
      <c r="F102" s="184" t="s">
        <v>385</v>
      </c>
      <c r="G102" s="234"/>
      <c r="H102" s="232"/>
    </row>
    <row r="103" spans="1:8" ht="12.75">
      <c r="A103" s="177">
        <v>22</v>
      </c>
      <c r="B103" s="231">
        <v>296</v>
      </c>
      <c r="C103" s="188" t="s">
        <v>386</v>
      </c>
      <c r="D103" s="185" t="s">
        <v>338</v>
      </c>
      <c r="E103" s="218">
        <v>1965</v>
      </c>
      <c r="F103" s="188" t="s">
        <v>387</v>
      </c>
      <c r="G103" s="234"/>
      <c r="H103" s="232"/>
    </row>
    <row r="104" spans="1:8" ht="12.75">
      <c r="A104" s="177">
        <v>23</v>
      </c>
      <c r="B104" s="231">
        <v>398</v>
      </c>
      <c r="C104" s="188" t="s">
        <v>388</v>
      </c>
      <c r="D104" s="185" t="s">
        <v>350</v>
      </c>
      <c r="E104" s="218">
        <v>1963</v>
      </c>
      <c r="F104" s="188" t="s">
        <v>389</v>
      </c>
      <c r="G104" s="234"/>
      <c r="H104" s="232"/>
    </row>
    <row r="105" spans="1:8" ht="12.75">
      <c r="A105" s="177">
        <v>24</v>
      </c>
      <c r="B105" s="231">
        <v>396</v>
      </c>
      <c r="C105" s="188" t="s">
        <v>390</v>
      </c>
      <c r="D105" s="185" t="s">
        <v>350</v>
      </c>
      <c r="E105" s="218">
        <v>1963</v>
      </c>
      <c r="F105" s="184" t="s">
        <v>391</v>
      </c>
      <c r="G105" s="234"/>
      <c r="H105" s="232"/>
    </row>
    <row r="106" spans="1:8" ht="12.75">
      <c r="A106" s="177">
        <v>25</v>
      </c>
      <c r="B106" s="231">
        <v>295</v>
      </c>
      <c r="C106" s="188" t="s">
        <v>392</v>
      </c>
      <c r="D106" s="185" t="s">
        <v>338</v>
      </c>
      <c r="E106" s="218">
        <v>1967</v>
      </c>
      <c r="F106" s="184" t="s">
        <v>393</v>
      </c>
      <c r="G106" s="234"/>
      <c r="H106" s="238"/>
    </row>
    <row r="107" spans="1:8" ht="12.75">
      <c r="A107" s="177">
        <v>26</v>
      </c>
      <c r="B107" s="231">
        <v>299</v>
      </c>
      <c r="C107" s="188" t="s">
        <v>394</v>
      </c>
      <c r="D107" s="185" t="s">
        <v>338</v>
      </c>
      <c r="E107" s="218">
        <v>1968</v>
      </c>
      <c r="F107" s="184" t="s">
        <v>395</v>
      </c>
      <c r="G107" s="234"/>
      <c r="H107" s="232"/>
    </row>
    <row r="108" spans="1:8" ht="12.75">
      <c r="A108" s="177">
        <v>27</v>
      </c>
      <c r="B108" s="179">
        <v>302</v>
      </c>
      <c r="C108" s="215" t="s">
        <v>396</v>
      </c>
      <c r="D108" s="237" t="s">
        <v>350</v>
      </c>
      <c r="E108" s="181">
        <v>1962</v>
      </c>
      <c r="F108" s="215" t="s">
        <v>397</v>
      </c>
      <c r="G108" s="234"/>
      <c r="H108" s="232"/>
    </row>
    <row r="109" spans="1:8" ht="12.75">
      <c r="A109" s="177">
        <v>28</v>
      </c>
      <c r="B109" s="179">
        <v>201</v>
      </c>
      <c r="C109" s="215" t="s">
        <v>398</v>
      </c>
      <c r="D109" s="237" t="s">
        <v>338</v>
      </c>
      <c r="E109" s="181" t="s">
        <v>399</v>
      </c>
      <c r="F109" s="215" t="s">
        <v>214</v>
      </c>
      <c r="G109" s="234"/>
      <c r="H109" s="232"/>
    </row>
    <row r="110" spans="1:8" ht="12.75">
      <c r="A110" s="177">
        <v>29</v>
      </c>
      <c r="B110" s="179">
        <v>324</v>
      </c>
      <c r="C110" s="215" t="s">
        <v>400</v>
      </c>
      <c r="D110" s="237" t="s">
        <v>350</v>
      </c>
      <c r="E110" s="181" t="s">
        <v>401</v>
      </c>
      <c r="F110" s="215" t="s">
        <v>244</v>
      </c>
      <c r="G110" s="234"/>
      <c r="H110" s="232"/>
    </row>
    <row r="111" spans="1:8" ht="12.75">
      <c r="A111" s="177">
        <v>30</v>
      </c>
      <c r="B111" s="231">
        <v>400</v>
      </c>
      <c r="C111" s="184" t="s">
        <v>402</v>
      </c>
      <c r="D111" s="180" t="s">
        <v>350</v>
      </c>
      <c r="E111" s="217">
        <v>1963</v>
      </c>
      <c r="F111" s="184" t="s">
        <v>403</v>
      </c>
      <c r="G111" s="234"/>
      <c r="H111" s="239">
        <v>0.10009259259259258</v>
      </c>
    </row>
    <row r="112" spans="1:8" ht="12.75">
      <c r="A112" s="177" t="s">
        <v>252</v>
      </c>
      <c r="B112" s="231">
        <v>294</v>
      </c>
      <c r="C112" s="188" t="s">
        <v>404</v>
      </c>
      <c r="D112" s="185" t="s">
        <v>338</v>
      </c>
      <c r="E112" s="218">
        <v>1967</v>
      </c>
      <c r="F112" s="184" t="s">
        <v>405</v>
      </c>
      <c r="G112" s="234"/>
      <c r="H112" s="221" t="s">
        <v>252</v>
      </c>
    </row>
    <row r="113" spans="1:8" ht="12.75">
      <c r="A113" s="177" t="s">
        <v>252</v>
      </c>
      <c r="B113" s="231">
        <v>297</v>
      </c>
      <c r="C113" s="188" t="s">
        <v>406</v>
      </c>
      <c r="D113" s="185" t="s">
        <v>338</v>
      </c>
      <c r="E113" s="218">
        <v>1966</v>
      </c>
      <c r="F113" s="188" t="s">
        <v>407</v>
      </c>
      <c r="G113" s="234"/>
      <c r="H113" s="221" t="s">
        <v>252</v>
      </c>
    </row>
    <row r="114" spans="1:8" ht="12.75">
      <c r="A114" s="200" t="s">
        <v>252</v>
      </c>
      <c r="B114" s="240">
        <v>300</v>
      </c>
      <c r="C114" s="241" t="s">
        <v>408</v>
      </c>
      <c r="D114" s="203" t="s">
        <v>338</v>
      </c>
      <c r="E114" s="242">
        <v>1965</v>
      </c>
      <c r="F114" s="202" t="s">
        <v>409</v>
      </c>
      <c r="G114" s="243"/>
      <c r="H114" s="244" t="s">
        <v>252</v>
      </c>
    </row>
    <row r="115" spans="1:8" ht="18">
      <c r="A115" s="164" t="s">
        <v>411</v>
      </c>
      <c r="B115" s="165"/>
      <c r="C115" s="166"/>
      <c r="D115" s="167"/>
      <c r="E115" s="163"/>
      <c r="F115" s="168"/>
      <c r="G115" s="444" t="s">
        <v>410</v>
      </c>
      <c r="H115" s="445"/>
    </row>
    <row r="116" spans="1:8" ht="15.75">
      <c r="A116" s="436" t="s">
        <v>412</v>
      </c>
      <c r="B116" s="442"/>
      <c r="C116" s="442"/>
      <c r="D116" s="442"/>
      <c r="E116" s="442"/>
      <c r="F116" s="448"/>
      <c r="G116" s="446"/>
      <c r="H116" s="447"/>
    </row>
    <row r="117" spans="1:8" ht="12.75">
      <c r="A117" s="57" t="s">
        <v>98</v>
      </c>
      <c r="B117" s="55" t="s">
        <v>102</v>
      </c>
      <c r="C117" s="64" t="s">
        <v>341</v>
      </c>
      <c r="D117" s="57" t="s">
        <v>413</v>
      </c>
      <c r="E117" s="57" t="s">
        <v>343</v>
      </c>
      <c r="F117" s="64" t="s">
        <v>99</v>
      </c>
      <c r="G117" s="63"/>
      <c r="H117" s="63" t="s">
        <v>198</v>
      </c>
    </row>
    <row r="118" spans="1:8" ht="12.75">
      <c r="A118" s="207">
        <v>1</v>
      </c>
      <c r="B118" s="208">
        <v>407</v>
      </c>
      <c r="C118" s="209" t="s">
        <v>414</v>
      </c>
      <c r="D118" s="245"/>
      <c r="E118" s="209" t="s">
        <v>415</v>
      </c>
      <c r="F118" s="209" t="s">
        <v>416</v>
      </c>
      <c r="G118" s="246"/>
      <c r="H118" s="213">
        <v>0.06501157407407408</v>
      </c>
    </row>
    <row r="119" spans="1:8" ht="12.75">
      <c r="A119" s="177">
        <v>2</v>
      </c>
      <c r="B119" s="214">
        <v>402</v>
      </c>
      <c r="C119" s="215" t="s">
        <v>417</v>
      </c>
      <c r="D119" s="185"/>
      <c r="E119" s="215" t="s">
        <v>418</v>
      </c>
      <c r="F119" s="215" t="s">
        <v>419</v>
      </c>
      <c r="G119" s="247"/>
      <c r="H119" s="216"/>
    </row>
    <row r="120" spans="1:8" ht="12.75">
      <c r="A120" s="177">
        <v>3</v>
      </c>
      <c r="B120" s="248">
        <v>446</v>
      </c>
      <c r="C120" s="249" t="s">
        <v>420</v>
      </c>
      <c r="D120" s="250" t="s">
        <v>410</v>
      </c>
      <c r="E120" s="251">
        <v>1958</v>
      </c>
      <c r="F120" s="252"/>
      <c r="G120" s="187"/>
      <c r="H120" s="216"/>
    </row>
    <row r="121" spans="1:8" ht="12.75">
      <c r="A121" s="177">
        <v>4</v>
      </c>
      <c r="B121" s="214">
        <v>443</v>
      </c>
      <c r="C121" s="215" t="s">
        <v>421</v>
      </c>
      <c r="D121" s="185"/>
      <c r="E121" s="215"/>
      <c r="F121" s="215" t="s">
        <v>294</v>
      </c>
      <c r="G121" s="247"/>
      <c r="H121" s="216"/>
    </row>
    <row r="122" spans="1:8" ht="12.75">
      <c r="A122" s="177">
        <v>5</v>
      </c>
      <c r="B122" s="214">
        <v>509</v>
      </c>
      <c r="C122" s="215" t="s">
        <v>422</v>
      </c>
      <c r="D122" s="185"/>
      <c r="E122" s="215" t="s">
        <v>423</v>
      </c>
      <c r="F122" s="215" t="s">
        <v>294</v>
      </c>
      <c r="G122" s="247"/>
      <c r="H122" s="216"/>
    </row>
    <row r="123" spans="1:8" ht="12.75">
      <c r="A123" s="177">
        <v>6</v>
      </c>
      <c r="B123" s="214">
        <v>505</v>
      </c>
      <c r="C123" s="215" t="s">
        <v>424</v>
      </c>
      <c r="D123" s="180"/>
      <c r="E123" s="215" t="s">
        <v>425</v>
      </c>
      <c r="F123" s="215" t="s">
        <v>260</v>
      </c>
      <c r="G123" s="247"/>
      <c r="H123" s="216"/>
    </row>
    <row r="124" spans="1:8" ht="12.75">
      <c r="A124" s="177">
        <v>7</v>
      </c>
      <c r="B124" s="214">
        <v>416</v>
      </c>
      <c r="C124" s="215" t="s">
        <v>426</v>
      </c>
      <c r="D124" s="180"/>
      <c r="E124" s="215" t="s">
        <v>427</v>
      </c>
      <c r="F124" s="215" t="s">
        <v>428</v>
      </c>
      <c r="G124" s="247"/>
      <c r="H124" s="216"/>
    </row>
    <row r="125" spans="1:8" ht="12.75">
      <c r="A125" s="177">
        <v>8</v>
      </c>
      <c r="B125" s="214">
        <v>514</v>
      </c>
      <c r="C125" s="215" t="s">
        <v>429</v>
      </c>
      <c r="D125" s="185"/>
      <c r="E125" s="215" t="s">
        <v>430</v>
      </c>
      <c r="F125" s="215" t="s">
        <v>260</v>
      </c>
      <c r="G125" s="247"/>
      <c r="H125" s="216"/>
    </row>
    <row r="126" spans="1:8" ht="12.75">
      <c r="A126" s="177">
        <v>9</v>
      </c>
      <c r="B126" s="214">
        <v>419</v>
      </c>
      <c r="C126" s="215" t="s">
        <v>431</v>
      </c>
      <c r="D126" s="185"/>
      <c r="E126" s="215" t="s">
        <v>432</v>
      </c>
      <c r="F126" s="215" t="s">
        <v>433</v>
      </c>
      <c r="G126" s="247"/>
      <c r="H126" s="216"/>
    </row>
    <row r="127" spans="1:8" ht="12.75">
      <c r="A127" s="177">
        <v>10</v>
      </c>
      <c r="B127" s="214">
        <v>425</v>
      </c>
      <c r="C127" s="215" t="s">
        <v>434</v>
      </c>
      <c r="D127" s="185"/>
      <c r="E127" s="215">
        <v>1955</v>
      </c>
      <c r="F127" s="215" t="s">
        <v>210</v>
      </c>
      <c r="G127" s="247"/>
      <c r="H127" s="216"/>
    </row>
    <row r="128" spans="1:8" ht="12.75">
      <c r="A128" s="177">
        <v>11</v>
      </c>
      <c r="B128" s="180">
        <v>599</v>
      </c>
      <c r="C128" s="253" t="s">
        <v>435</v>
      </c>
      <c r="D128" s="233" t="s">
        <v>607</v>
      </c>
      <c r="E128" s="254">
        <v>1950</v>
      </c>
      <c r="F128" s="253" t="s">
        <v>436</v>
      </c>
      <c r="G128" s="255" t="s">
        <v>121</v>
      </c>
      <c r="H128" s="216"/>
    </row>
    <row r="129" spans="1:8" ht="12.75">
      <c r="A129" s="177">
        <v>12</v>
      </c>
      <c r="B129" s="214">
        <v>512</v>
      </c>
      <c r="C129" s="215" t="s">
        <v>437</v>
      </c>
      <c r="D129" s="185"/>
      <c r="E129" s="215" t="s">
        <v>438</v>
      </c>
      <c r="F129" s="215" t="s">
        <v>439</v>
      </c>
      <c r="G129" s="247"/>
      <c r="H129" s="216"/>
    </row>
    <row r="130" spans="1:8" ht="12.75">
      <c r="A130" s="177">
        <v>13</v>
      </c>
      <c r="B130" s="214">
        <v>415</v>
      </c>
      <c r="C130" s="215" t="s">
        <v>440</v>
      </c>
      <c r="D130" s="180"/>
      <c r="E130" s="215" t="s">
        <v>441</v>
      </c>
      <c r="F130" s="215" t="s">
        <v>442</v>
      </c>
      <c r="G130" s="247"/>
      <c r="H130" s="216"/>
    </row>
    <row r="131" spans="1:8" ht="12.75">
      <c r="A131" s="177">
        <v>14</v>
      </c>
      <c r="B131" s="214">
        <v>438</v>
      </c>
      <c r="C131" s="215" t="s">
        <v>443</v>
      </c>
      <c r="D131" s="185"/>
      <c r="E131" s="215"/>
      <c r="F131" s="215" t="s">
        <v>210</v>
      </c>
      <c r="G131" s="247"/>
      <c r="H131" s="216"/>
    </row>
    <row r="132" spans="1:8" ht="12.75">
      <c r="A132" s="177">
        <v>15</v>
      </c>
      <c r="B132" s="214">
        <v>406</v>
      </c>
      <c r="C132" s="215" t="s">
        <v>444</v>
      </c>
      <c r="D132" s="185"/>
      <c r="E132" s="215" t="s">
        <v>445</v>
      </c>
      <c r="F132" s="215" t="s">
        <v>428</v>
      </c>
      <c r="G132" s="247"/>
      <c r="H132" s="216"/>
    </row>
    <row r="133" spans="1:8" ht="12.75">
      <c r="A133" s="177">
        <v>16</v>
      </c>
      <c r="B133" s="214">
        <v>510</v>
      </c>
      <c r="C133" s="215" t="s">
        <v>446</v>
      </c>
      <c r="D133" s="185"/>
      <c r="E133" s="215" t="s">
        <v>447</v>
      </c>
      <c r="F133" s="215" t="s">
        <v>303</v>
      </c>
      <c r="G133" s="247"/>
      <c r="H133" s="216"/>
    </row>
    <row r="134" spans="1:8" ht="12.75">
      <c r="A134" s="177">
        <v>17</v>
      </c>
      <c r="B134" s="214">
        <v>519</v>
      </c>
      <c r="C134" s="215" t="s">
        <v>448</v>
      </c>
      <c r="D134" s="185"/>
      <c r="E134" s="215" t="s">
        <v>449</v>
      </c>
      <c r="F134" s="215" t="s">
        <v>202</v>
      </c>
      <c r="G134" s="247"/>
      <c r="H134" s="216"/>
    </row>
    <row r="135" spans="1:8" ht="12.75">
      <c r="A135" s="177">
        <v>18</v>
      </c>
      <c r="B135" s="256">
        <v>447</v>
      </c>
      <c r="C135" s="257" t="s">
        <v>450</v>
      </c>
      <c r="D135" s="258" t="s">
        <v>410</v>
      </c>
      <c r="E135" s="259">
        <v>1958</v>
      </c>
      <c r="F135" s="257"/>
      <c r="G135" s="187"/>
      <c r="H135" s="216"/>
    </row>
    <row r="136" spans="1:8" ht="12.75">
      <c r="A136" s="177">
        <v>19</v>
      </c>
      <c r="B136" s="214">
        <v>411</v>
      </c>
      <c r="C136" s="215" t="s">
        <v>451</v>
      </c>
      <c r="D136" s="185"/>
      <c r="E136" s="215">
        <v>1957</v>
      </c>
      <c r="F136" s="215" t="s">
        <v>260</v>
      </c>
      <c r="G136" s="247"/>
      <c r="H136" s="216"/>
    </row>
    <row r="137" spans="1:8" ht="12.75">
      <c r="A137" s="177">
        <v>20</v>
      </c>
      <c r="B137" s="214">
        <v>521</v>
      </c>
      <c r="C137" s="215" t="s">
        <v>452</v>
      </c>
      <c r="D137" s="185"/>
      <c r="E137" s="215" t="s">
        <v>453</v>
      </c>
      <c r="F137" s="215" t="s">
        <v>303</v>
      </c>
      <c r="G137" s="247"/>
      <c r="H137" s="216"/>
    </row>
    <row r="138" spans="1:8" ht="12.75">
      <c r="A138" s="177">
        <v>21</v>
      </c>
      <c r="B138" s="248">
        <v>444</v>
      </c>
      <c r="C138" s="252" t="s">
        <v>454</v>
      </c>
      <c r="D138" s="248" t="s">
        <v>410</v>
      </c>
      <c r="E138" s="260">
        <v>1958</v>
      </c>
      <c r="F138" s="252"/>
      <c r="G138" s="187"/>
      <c r="H138" s="216"/>
    </row>
    <row r="139" spans="1:8" ht="12.75">
      <c r="A139" s="177">
        <v>22</v>
      </c>
      <c r="B139" s="214">
        <v>412</v>
      </c>
      <c r="C139" s="215" t="s">
        <v>455</v>
      </c>
      <c r="D139" s="180"/>
      <c r="E139" s="215">
        <v>1956</v>
      </c>
      <c r="F139" s="215" t="s">
        <v>279</v>
      </c>
      <c r="G139" s="247"/>
      <c r="H139" s="216"/>
    </row>
    <row r="140" spans="1:8" ht="12.75">
      <c r="A140" s="177">
        <v>23</v>
      </c>
      <c r="B140" s="214">
        <v>508</v>
      </c>
      <c r="C140" s="215" t="s">
        <v>456</v>
      </c>
      <c r="D140" s="185"/>
      <c r="E140" s="215" t="s">
        <v>457</v>
      </c>
      <c r="F140" s="215" t="s">
        <v>275</v>
      </c>
      <c r="G140" s="247"/>
      <c r="H140" s="216"/>
    </row>
    <row r="141" spans="1:8" ht="12.75">
      <c r="A141" s="177">
        <v>24</v>
      </c>
      <c r="B141" s="214">
        <v>426</v>
      </c>
      <c r="C141" s="215" t="s">
        <v>458</v>
      </c>
      <c r="D141" s="185"/>
      <c r="E141" s="215" t="s">
        <v>459</v>
      </c>
      <c r="F141" s="215" t="s">
        <v>460</v>
      </c>
      <c r="G141" s="247"/>
      <c r="H141" s="216"/>
    </row>
    <row r="142" spans="1:8" ht="12.75">
      <c r="A142" s="177">
        <v>25</v>
      </c>
      <c r="B142" s="214">
        <v>403</v>
      </c>
      <c r="C142" s="215" t="s">
        <v>461</v>
      </c>
      <c r="D142" s="185"/>
      <c r="E142" s="215" t="s">
        <v>462</v>
      </c>
      <c r="F142" s="215" t="s">
        <v>442</v>
      </c>
      <c r="G142" s="247"/>
      <c r="H142" s="216"/>
    </row>
    <row r="143" spans="1:8" ht="12.75">
      <c r="A143" s="177">
        <v>26</v>
      </c>
      <c r="B143" s="214">
        <v>596</v>
      </c>
      <c r="C143" s="215" t="s">
        <v>463</v>
      </c>
      <c r="D143" s="185"/>
      <c r="E143" s="215"/>
      <c r="F143" s="215" t="s">
        <v>464</v>
      </c>
      <c r="G143" s="247"/>
      <c r="H143" s="216"/>
    </row>
    <row r="144" spans="1:8" ht="12.75">
      <c r="A144" s="177">
        <v>27</v>
      </c>
      <c r="B144" s="214">
        <v>405</v>
      </c>
      <c r="C144" s="215" t="s">
        <v>465</v>
      </c>
      <c r="D144" s="185"/>
      <c r="E144" s="215" t="s">
        <v>466</v>
      </c>
      <c r="F144" s="215" t="s">
        <v>303</v>
      </c>
      <c r="G144" s="247"/>
      <c r="H144" s="216"/>
    </row>
    <row r="145" spans="1:8" ht="12.75">
      <c r="A145" s="177">
        <v>28</v>
      </c>
      <c r="B145" s="214">
        <v>415</v>
      </c>
      <c r="C145" s="215" t="s">
        <v>467</v>
      </c>
      <c r="D145" s="248"/>
      <c r="E145" s="215" t="s">
        <v>468</v>
      </c>
      <c r="F145" s="215" t="s">
        <v>303</v>
      </c>
      <c r="G145" s="247"/>
      <c r="H145" s="216"/>
    </row>
    <row r="146" spans="1:8" ht="12.75">
      <c r="A146" s="177">
        <v>29</v>
      </c>
      <c r="B146" s="214">
        <v>422</v>
      </c>
      <c r="C146" s="215" t="s">
        <v>469</v>
      </c>
      <c r="D146" s="185"/>
      <c r="E146" s="215">
        <v>1956</v>
      </c>
      <c r="F146" s="215" t="s">
        <v>428</v>
      </c>
      <c r="G146" s="247"/>
      <c r="H146" s="216"/>
    </row>
    <row r="147" spans="1:8" ht="12.75">
      <c r="A147" s="177">
        <v>30</v>
      </c>
      <c r="B147" s="214">
        <v>414</v>
      </c>
      <c r="C147" s="215" t="s">
        <v>470</v>
      </c>
      <c r="D147" s="180"/>
      <c r="E147" s="215" t="s">
        <v>471</v>
      </c>
      <c r="F147" s="215" t="s">
        <v>472</v>
      </c>
      <c r="G147" s="261"/>
      <c r="H147" s="216"/>
    </row>
    <row r="148" spans="1:8" ht="12.75">
      <c r="A148" s="177">
        <v>31</v>
      </c>
      <c r="B148" s="214">
        <v>401</v>
      </c>
      <c r="C148" s="215" t="s">
        <v>473</v>
      </c>
      <c r="D148" s="185"/>
      <c r="E148" s="215" t="s">
        <v>474</v>
      </c>
      <c r="F148" s="215" t="s">
        <v>275</v>
      </c>
      <c r="G148" s="262"/>
      <c r="H148" s="216"/>
    </row>
    <row r="149" spans="1:8" ht="12.75">
      <c r="A149" s="190">
        <v>32</v>
      </c>
      <c r="B149" s="263">
        <v>593</v>
      </c>
      <c r="C149" s="264" t="s">
        <v>475</v>
      </c>
      <c r="D149" s="193" t="s">
        <v>476</v>
      </c>
      <c r="E149" s="264">
        <v>1981</v>
      </c>
      <c r="F149" s="264" t="s">
        <v>237</v>
      </c>
      <c r="G149" s="265"/>
      <c r="H149" s="266"/>
    </row>
    <row r="150" spans="1:8" ht="12.75">
      <c r="A150" s="177">
        <v>33</v>
      </c>
      <c r="B150" s="214">
        <v>504</v>
      </c>
      <c r="C150" s="215" t="s">
        <v>477</v>
      </c>
      <c r="D150" s="180"/>
      <c r="E150" s="215">
        <v>1955</v>
      </c>
      <c r="F150" s="215" t="s">
        <v>478</v>
      </c>
      <c r="G150" s="247"/>
      <c r="H150" s="216"/>
    </row>
    <row r="151" spans="1:8" ht="12.75">
      <c r="A151" s="190">
        <v>34</v>
      </c>
      <c r="B151" s="263">
        <v>600</v>
      </c>
      <c r="C151" s="264" t="s">
        <v>479</v>
      </c>
      <c r="D151" s="193" t="s">
        <v>476</v>
      </c>
      <c r="E151" s="264">
        <v>1983</v>
      </c>
      <c r="F151" s="264" t="s">
        <v>480</v>
      </c>
      <c r="G151" s="265"/>
      <c r="H151" s="266"/>
    </row>
    <row r="152" spans="1:8" ht="12.75">
      <c r="A152" s="177">
        <v>35</v>
      </c>
      <c r="B152" s="256">
        <v>594</v>
      </c>
      <c r="C152" s="267" t="s">
        <v>481</v>
      </c>
      <c r="D152" s="237" t="s">
        <v>476</v>
      </c>
      <c r="E152" s="268">
        <v>1953</v>
      </c>
      <c r="F152" s="269" t="s">
        <v>346</v>
      </c>
      <c r="G152" s="187"/>
      <c r="H152" s="216"/>
    </row>
    <row r="153" spans="1:8" ht="12.75">
      <c r="A153" s="198">
        <v>36</v>
      </c>
      <c r="B153" s="214">
        <v>524</v>
      </c>
      <c r="C153" s="215" t="s">
        <v>482</v>
      </c>
      <c r="D153" s="185"/>
      <c r="E153" s="181"/>
      <c r="F153" s="215" t="s">
        <v>483</v>
      </c>
      <c r="G153" s="247"/>
      <c r="H153" s="216"/>
    </row>
    <row r="154" spans="1:8" ht="12.75">
      <c r="A154" s="177">
        <v>37</v>
      </c>
      <c r="B154" s="248">
        <v>598</v>
      </c>
      <c r="C154" s="249" t="s">
        <v>484</v>
      </c>
      <c r="D154" s="250" t="s">
        <v>476</v>
      </c>
      <c r="E154" s="251">
        <v>1954</v>
      </c>
      <c r="F154" s="252" t="s">
        <v>485</v>
      </c>
      <c r="G154" s="187"/>
      <c r="H154" s="216"/>
    </row>
    <row r="155" spans="1:8" ht="12.75">
      <c r="A155" s="177">
        <v>38</v>
      </c>
      <c r="B155" s="214">
        <v>587</v>
      </c>
      <c r="C155" s="215" t="s">
        <v>486</v>
      </c>
      <c r="D155" s="180"/>
      <c r="E155" s="181"/>
      <c r="F155" s="215" t="s">
        <v>487</v>
      </c>
      <c r="G155" s="247"/>
      <c r="H155" s="216"/>
    </row>
    <row r="156" spans="1:8" ht="12.75">
      <c r="A156" s="177">
        <v>39</v>
      </c>
      <c r="B156" s="214">
        <v>420</v>
      </c>
      <c r="C156" s="215" t="s">
        <v>488</v>
      </c>
      <c r="D156" s="185"/>
      <c r="E156" s="215">
        <v>1957</v>
      </c>
      <c r="F156" s="215" t="s">
        <v>206</v>
      </c>
      <c r="G156" s="247"/>
      <c r="H156" s="216"/>
    </row>
    <row r="157" spans="1:8" ht="12.75">
      <c r="A157" s="177">
        <v>40</v>
      </c>
      <c r="B157" s="214">
        <v>441</v>
      </c>
      <c r="C157" s="215" t="s">
        <v>489</v>
      </c>
      <c r="D157" s="185"/>
      <c r="E157" s="215"/>
      <c r="F157" s="215" t="s">
        <v>487</v>
      </c>
      <c r="G157" s="247"/>
      <c r="H157" s="216"/>
    </row>
    <row r="158" spans="1:8" ht="12.75">
      <c r="A158" s="177">
        <v>41</v>
      </c>
      <c r="B158" s="214">
        <v>517</v>
      </c>
      <c r="C158" s="215" t="s">
        <v>490</v>
      </c>
      <c r="D158" s="180"/>
      <c r="E158" s="215" t="s">
        <v>491</v>
      </c>
      <c r="F158" s="215" t="s">
        <v>260</v>
      </c>
      <c r="G158" s="247"/>
      <c r="H158" s="183">
        <v>0.06906250000000001</v>
      </c>
    </row>
    <row r="159" spans="1:8" ht="12.75">
      <c r="A159" s="177">
        <v>42</v>
      </c>
      <c r="B159" s="256">
        <v>595</v>
      </c>
      <c r="C159" s="257" t="s">
        <v>492</v>
      </c>
      <c r="D159" s="258" t="s">
        <v>476</v>
      </c>
      <c r="E159" s="259">
        <v>1950</v>
      </c>
      <c r="F159" s="257"/>
      <c r="G159" s="187"/>
      <c r="H159" s="183">
        <v>0.07061342592592591</v>
      </c>
    </row>
    <row r="160" spans="1:8" ht="12.75">
      <c r="A160" s="177">
        <v>43</v>
      </c>
      <c r="B160" s="214">
        <v>502</v>
      </c>
      <c r="C160" s="215" t="s">
        <v>493</v>
      </c>
      <c r="D160" s="185"/>
      <c r="E160" s="215">
        <v>1954</v>
      </c>
      <c r="F160" s="215" t="s">
        <v>494</v>
      </c>
      <c r="G160" s="247"/>
      <c r="H160" s="183">
        <v>0.07094907407407407</v>
      </c>
    </row>
    <row r="161" spans="1:8" ht="12.75">
      <c r="A161" s="177">
        <v>44</v>
      </c>
      <c r="B161" s="214">
        <v>526</v>
      </c>
      <c r="C161" s="215" t="s">
        <v>495</v>
      </c>
      <c r="D161" s="185"/>
      <c r="E161" s="215"/>
      <c r="F161" s="215" t="s">
        <v>496</v>
      </c>
      <c r="G161" s="247"/>
      <c r="H161" s="183">
        <v>0.07322916666666666</v>
      </c>
    </row>
    <row r="162" spans="1:8" ht="13.5" thickBot="1">
      <c r="A162" s="200" t="s">
        <v>252</v>
      </c>
      <c r="B162" s="270">
        <v>597</v>
      </c>
      <c r="C162" s="271" t="s">
        <v>497</v>
      </c>
      <c r="D162" s="272" t="s">
        <v>476</v>
      </c>
      <c r="E162" s="273">
        <v>1951</v>
      </c>
      <c r="F162" s="274" t="s">
        <v>498</v>
      </c>
      <c r="G162" s="223"/>
      <c r="H162" s="224" t="s">
        <v>499</v>
      </c>
    </row>
    <row r="163" spans="1:8" ht="18">
      <c r="A163" s="159" t="s">
        <v>501</v>
      </c>
      <c r="B163" s="169"/>
      <c r="C163" s="166"/>
      <c r="D163" s="166"/>
      <c r="E163" s="349"/>
      <c r="F163" s="350"/>
      <c r="G163" s="452" t="s">
        <v>500</v>
      </c>
      <c r="H163" s="453"/>
    </row>
    <row r="164" spans="1:8" ht="16.5" thickBot="1">
      <c r="A164" s="456" t="s">
        <v>502</v>
      </c>
      <c r="B164" s="457"/>
      <c r="C164" s="457"/>
      <c r="D164" s="457"/>
      <c r="E164" s="457"/>
      <c r="F164" s="457"/>
      <c r="G164" s="454"/>
      <c r="H164" s="455"/>
    </row>
    <row r="165" spans="1:8" ht="12.75">
      <c r="A165" s="64" t="s">
        <v>98</v>
      </c>
      <c r="B165" s="59" t="s">
        <v>102</v>
      </c>
      <c r="C165" s="64" t="s">
        <v>341</v>
      </c>
      <c r="D165" s="64" t="s">
        <v>413</v>
      </c>
      <c r="E165" s="65" t="s">
        <v>343</v>
      </c>
      <c r="F165" s="64" t="s">
        <v>344</v>
      </c>
      <c r="G165" s="63"/>
      <c r="H165" s="63" t="s">
        <v>198</v>
      </c>
    </row>
    <row r="166" spans="1:8" ht="12.75">
      <c r="A166" s="275">
        <v>1</v>
      </c>
      <c r="B166" s="208">
        <v>607</v>
      </c>
      <c r="C166" s="209" t="s">
        <v>503</v>
      </c>
      <c r="D166" s="245"/>
      <c r="E166" s="211" t="s">
        <v>504</v>
      </c>
      <c r="F166" s="209" t="s">
        <v>505</v>
      </c>
      <c r="G166" s="246"/>
      <c r="H166" s="213">
        <v>0.046238425925925926</v>
      </c>
    </row>
    <row r="167" spans="1:8" ht="12.75">
      <c r="A167" s="177">
        <v>2</v>
      </c>
      <c r="B167" s="214">
        <v>627</v>
      </c>
      <c r="C167" s="215" t="s">
        <v>506</v>
      </c>
      <c r="D167" s="185"/>
      <c r="E167" s="181" t="s">
        <v>507</v>
      </c>
      <c r="F167" s="215" t="s">
        <v>260</v>
      </c>
      <c r="G167" s="247"/>
      <c r="H167" s="276"/>
    </row>
    <row r="168" spans="1:8" ht="12.75">
      <c r="A168" s="277">
        <v>3</v>
      </c>
      <c r="B168" s="214">
        <v>635</v>
      </c>
      <c r="C168" s="215" t="s">
        <v>508</v>
      </c>
      <c r="D168" s="185"/>
      <c r="E168" s="181"/>
      <c r="F168" s="215" t="s">
        <v>509</v>
      </c>
      <c r="G168" s="247"/>
      <c r="H168" s="276"/>
    </row>
    <row r="169" spans="1:8" ht="12.75">
      <c r="A169" s="277">
        <v>4</v>
      </c>
      <c r="B169" s="214">
        <v>629</v>
      </c>
      <c r="C169" s="215" t="s">
        <v>510</v>
      </c>
      <c r="D169" s="185"/>
      <c r="E169" s="181">
        <v>1946</v>
      </c>
      <c r="F169" s="215" t="s">
        <v>511</v>
      </c>
      <c r="G169" s="247"/>
      <c r="H169" s="276"/>
    </row>
    <row r="170" spans="1:8" ht="12.75">
      <c r="A170" s="277">
        <v>5</v>
      </c>
      <c r="B170" s="237">
        <v>699</v>
      </c>
      <c r="C170" s="278" t="s">
        <v>512</v>
      </c>
      <c r="D170" s="233" t="s">
        <v>608</v>
      </c>
      <c r="E170" s="279" t="s">
        <v>614</v>
      </c>
      <c r="F170" s="278" t="s">
        <v>513</v>
      </c>
      <c r="G170" s="280" t="s">
        <v>121</v>
      </c>
      <c r="H170" s="276"/>
    </row>
    <row r="171" spans="1:8" ht="12.75">
      <c r="A171" s="177">
        <v>6</v>
      </c>
      <c r="B171" s="214">
        <v>616</v>
      </c>
      <c r="C171" s="215" t="s">
        <v>514</v>
      </c>
      <c r="D171" s="185"/>
      <c r="E171" s="181" t="s">
        <v>515</v>
      </c>
      <c r="F171" s="215" t="s">
        <v>439</v>
      </c>
      <c r="G171" s="247"/>
      <c r="H171" s="276"/>
    </row>
    <row r="172" spans="1:8" ht="12.75">
      <c r="A172" s="277">
        <v>7</v>
      </c>
      <c r="B172" s="214">
        <v>606</v>
      </c>
      <c r="C172" s="215" t="s">
        <v>516</v>
      </c>
      <c r="D172" s="185"/>
      <c r="E172" s="181" t="s">
        <v>517</v>
      </c>
      <c r="F172" s="215" t="s">
        <v>518</v>
      </c>
      <c r="G172" s="247"/>
      <c r="H172" s="276"/>
    </row>
    <row r="173" spans="1:8" ht="12.75">
      <c r="A173" s="277">
        <v>8</v>
      </c>
      <c r="B173" s="281">
        <v>695</v>
      </c>
      <c r="C173" s="282" t="s">
        <v>519</v>
      </c>
      <c r="D173" s="282" t="s">
        <v>500</v>
      </c>
      <c r="E173" s="283">
        <v>1947</v>
      </c>
      <c r="F173" s="284" t="s">
        <v>337</v>
      </c>
      <c r="G173" s="187"/>
      <c r="H173" s="285"/>
    </row>
    <row r="174" spans="1:8" ht="12.75">
      <c r="A174" s="277">
        <v>9</v>
      </c>
      <c r="B174" s="214">
        <v>605</v>
      </c>
      <c r="C174" s="215" t="s">
        <v>568</v>
      </c>
      <c r="D174" s="185"/>
      <c r="E174" s="181" t="s">
        <v>569</v>
      </c>
      <c r="F174" s="215" t="s">
        <v>505</v>
      </c>
      <c r="G174" s="187"/>
      <c r="H174" s="285"/>
    </row>
    <row r="175" spans="1:8" ht="12.75">
      <c r="A175" s="277">
        <v>10</v>
      </c>
      <c r="B175" s="214">
        <v>610</v>
      </c>
      <c r="C175" s="215" t="s">
        <v>520</v>
      </c>
      <c r="D175" s="185"/>
      <c r="E175" s="181" t="s">
        <v>521</v>
      </c>
      <c r="F175" s="215" t="s">
        <v>305</v>
      </c>
      <c r="G175" s="247"/>
      <c r="H175" s="276"/>
    </row>
    <row r="176" spans="1:8" ht="12.75">
      <c r="A176" s="277">
        <v>11</v>
      </c>
      <c r="B176" s="214">
        <v>601</v>
      </c>
      <c r="C176" s="215" t="s">
        <v>522</v>
      </c>
      <c r="D176" s="180"/>
      <c r="E176" s="181" t="s">
        <v>523</v>
      </c>
      <c r="F176" s="215" t="s">
        <v>260</v>
      </c>
      <c r="G176" s="247"/>
      <c r="H176" s="276"/>
    </row>
    <row r="177" spans="1:8" ht="12.75">
      <c r="A177" s="177">
        <v>12</v>
      </c>
      <c r="B177" s="214">
        <v>621</v>
      </c>
      <c r="C177" s="215" t="s">
        <v>524</v>
      </c>
      <c r="D177" s="185"/>
      <c r="E177" s="181">
        <v>1946</v>
      </c>
      <c r="F177" s="215" t="s">
        <v>279</v>
      </c>
      <c r="G177" s="247"/>
      <c r="H177" s="276"/>
    </row>
    <row r="178" spans="1:8" ht="12.75">
      <c r="A178" s="277">
        <v>13</v>
      </c>
      <c r="B178" s="214">
        <v>640</v>
      </c>
      <c r="C178" s="215" t="s">
        <v>525</v>
      </c>
      <c r="D178" s="185"/>
      <c r="E178" s="181"/>
      <c r="F178" s="215" t="s">
        <v>526</v>
      </c>
      <c r="G178" s="247"/>
      <c r="H178" s="276"/>
    </row>
    <row r="179" spans="1:8" ht="12.75">
      <c r="A179" s="277">
        <v>14</v>
      </c>
      <c r="B179" s="214">
        <v>642</v>
      </c>
      <c r="C179" s="215" t="s">
        <v>527</v>
      </c>
      <c r="D179" s="185"/>
      <c r="E179" s="181"/>
      <c r="F179" s="215" t="s">
        <v>528</v>
      </c>
      <c r="G179" s="247"/>
      <c r="H179" s="276"/>
    </row>
    <row r="180" spans="1:8" ht="12.75">
      <c r="A180" s="177">
        <v>15</v>
      </c>
      <c r="B180" s="214">
        <v>622</v>
      </c>
      <c r="C180" s="215" t="s">
        <v>529</v>
      </c>
      <c r="D180" s="185"/>
      <c r="E180" s="181" t="s">
        <v>530</v>
      </c>
      <c r="F180" s="215" t="s">
        <v>531</v>
      </c>
      <c r="G180" s="247"/>
      <c r="H180" s="276"/>
    </row>
    <row r="181" spans="1:8" ht="12.75">
      <c r="A181" s="277">
        <v>16</v>
      </c>
      <c r="B181" s="237">
        <v>694</v>
      </c>
      <c r="C181" s="282" t="s">
        <v>532</v>
      </c>
      <c r="D181" s="286" t="s">
        <v>612</v>
      </c>
      <c r="E181" s="283">
        <v>1942</v>
      </c>
      <c r="F181" s="284" t="s">
        <v>337</v>
      </c>
      <c r="G181" s="187"/>
      <c r="H181" s="285"/>
    </row>
    <row r="182" spans="1:8" ht="12.75">
      <c r="A182" s="177">
        <v>17</v>
      </c>
      <c r="B182" s="214">
        <v>711</v>
      </c>
      <c r="C182" s="215" t="s">
        <v>533</v>
      </c>
      <c r="D182" s="261"/>
      <c r="E182" s="181" t="s">
        <v>534</v>
      </c>
      <c r="F182" s="215" t="s">
        <v>494</v>
      </c>
      <c r="G182" s="247"/>
      <c r="H182" s="276"/>
    </row>
    <row r="183" spans="1:8" ht="12.75">
      <c r="A183" s="277">
        <v>18</v>
      </c>
      <c r="B183" s="237">
        <v>700</v>
      </c>
      <c r="C183" s="287" t="s">
        <v>535</v>
      </c>
      <c r="D183" s="288" t="s">
        <v>500</v>
      </c>
      <c r="E183" s="289">
        <v>1947</v>
      </c>
      <c r="F183" s="290" t="s">
        <v>536</v>
      </c>
      <c r="G183" s="187"/>
      <c r="H183" s="216"/>
    </row>
    <row r="184" spans="1:8" ht="12.75">
      <c r="A184" s="177">
        <v>19</v>
      </c>
      <c r="B184" s="237">
        <v>698</v>
      </c>
      <c r="C184" s="287" t="s">
        <v>537</v>
      </c>
      <c r="D184" s="286" t="s">
        <v>500</v>
      </c>
      <c r="E184" s="291">
        <v>1946</v>
      </c>
      <c r="F184" s="261" t="s">
        <v>609</v>
      </c>
      <c r="G184" s="280" t="s">
        <v>121</v>
      </c>
      <c r="H184" s="216"/>
    </row>
    <row r="185" spans="1:8" ht="12.75">
      <c r="A185" s="177">
        <v>20</v>
      </c>
      <c r="B185" s="214">
        <v>707</v>
      </c>
      <c r="C185" s="215" t="s">
        <v>538</v>
      </c>
      <c r="D185" s="261"/>
      <c r="E185" s="181" t="s">
        <v>539</v>
      </c>
      <c r="F185" s="215" t="s">
        <v>540</v>
      </c>
      <c r="G185" s="247"/>
      <c r="H185" s="276"/>
    </row>
    <row r="186" spans="1:8" ht="12.75">
      <c r="A186" s="277">
        <v>21</v>
      </c>
      <c r="B186" s="237">
        <v>800</v>
      </c>
      <c r="C186" s="282" t="s">
        <v>541</v>
      </c>
      <c r="D186" s="286" t="s">
        <v>612</v>
      </c>
      <c r="E186" s="283">
        <v>1942</v>
      </c>
      <c r="F186" s="282" t="s">
        <v>542</v>
      </c>
      <c r="G186" s="187"/>
      <c r="H186" s="292"/>
    </row>
    <row r="187" spans="1:8" ht="12.75">
      <c r="A187" s="277">
        <v>22</v>
      </c>
      <c r="B187" s="214">
        <v>719</v>
      </c>
      <c r="C187" s="215" t="s">
        <v>543</v>
      </c>
      <c r="D187" s="261"/>
      <c r="E187" s="181">
        <v>1944</v>
      </c>
      <c r="F187" s="215" t="s">
        <v>544</v>
      </c>
      <c r="G187" s="247"/>
      <c r="H187" s="293"/>
    </row>
    <row r="188" spans="1:8" ht="12.75">
      <c r="A188" s="177">
        <v>23</v>
      </c>
      <c r="B188" s="214">
        <v>705</v>
      </c>
      <c r="C188" s="215" t="s">
        <v>545</v>
      </c>
      <c r="D188" s="261"/>
      <c r="E188" s="181" t="s">
        <v>546</v>
      </c>
      <c r="F188" s="215" t="s">
        <v>442</v>
      </c>
      <c r="G188" s="247"/>
      <c r="H188" s="183">
        <v>0.04631944444444444</v>
      </c>
    </row>
    <row r="189" spans="1:8" ht="12.75">
      <c r="A189" s="277">
        <v>24</v>
      </c>
      <c r="B189" s="237">
        <v>697</v>
      </c>
      <c r="C189" s="282" t="s">
        <v>547</v>
      </c>
      <c r="D189" s="286" t="s">
        <v>500</v>
      </c>
      <c r="E189" s="283">
        <v>1949</v>
      </c>
      <c r="F189" s="284" t="s">
        <v>548</v>
      </c>
      <c r="G189" s="187"/>
      <c r="H189" s="292"/>
    </row>
    <row r="190" spans="1:8" ht="12.75">
      <c r="A190" s="177">
        <v>25</v>
      </c>
      <c r="B190" s="214">
        <v>718</v>
      </c>
      <c r="C190" s="215" t="s">
        <v>549</v>
      </c>
      <c r="D190" s="261"/>
      <c r="E190" s="181" t="s">
        <v>550</v>
      </c>
      <c r="F190" s="215" t="s">
        <v>551</v>
      </c>
      <c r="G190" s="247"/>
      <c r="H190" s="293"/>
    </row>
    <row r="191" spans="1:8" ht="12.75">
      <c r="A191" s="277">
        <v>26</v>
      </c>
      <c r="B191" s="214">
        <v>717</v>
      </c>
      <c r="C191" s="215" t="s">
        <v>552</v>
      </c>
      <c r="D191" s="261"/>
      <c r="E191" s="181">
        <v>1943</v>
      </c>
      <c r="F191" s="215" t="s">
        <v>279</v>
      </c>
      <c r="G191" s="247"/>
      <c r="H191" s="293"/>
    </row>
    <row r="192" spans="1:8" ht="12.75">
      <c r="A192" s="277">
        <v>27</v>
      </c>
      <c r="B192" s="214">
        <v>603</v>
      </c>
      <c r="C192" s="215" t="s">
        <v>553</v>
      </c>
      <c r="D192" s="185"/>
      <c r="E192" s="181" t="s">
        <v>554</v>
      </c>
      <c r="F192" s="215" t="s">
        <v>483</v>
      </c>
      <c r="G192" s="247"/>
      <c r="H192" s="183">
        <v>0.04644675925925926</v>
      </c>
    </row>
    <row r="193" spans="1:8" ht="12.75">
      <c r="A193" s="277">
        <v>28</v>
      </c>
      <c r="B193" s="237">
        <v>693</v>
      </c>
      <c r="C193" s="282" t="s">
        <v>555</v>
      </c>
      <c r="D193" s="286" t="s">
        <v>500</v>
      </c>
      <c r="E193" s="283">
        <v>1947</v>
      </c>
      <c r="F193" s="284" t="s">
        <v>556</v>
      </c>
      <c r="G193" s="187"/>
      <c r="H193" s="292"/>
    </row>
    <row r="194" spans="1:8" ht="12.75">
      <c r="A194" s="277">
        <v>29</v>
      </c>
      <c r="B194" s="237">
        <v>696</v>
      </c>
      <c r="C194" s="282" t="s">
        <v>557</v>
      </c>
      <c r="D194" s="286" t="s">
        <v>500</v>
      </c>
      <c r="E194" s="283">
        <v>1945</v>
      </c>
      <c r="F194" s="284" t="s">
        <v>558</v>
      </c>
      <c r="G194" s="187"/>
      <c r="H194" s="292"/>
    </row>
    <row r="195" spans="1:8" ht="12.75">
      <c r="A195" s="277">
        <v>30</v>
      </c>
      <c r="B195" s="214">
        <v>713</v>
      </c>
      <c r="C195" s="215" t="s">
        <v>559</v>
      </c>
      <c r="D195" s="261"/>
      <c r="E195" s="181" t="s">
        <v>560</v>
      </c>
      <c r="F195" s="215" t="s">
        <v>561</v>
      </c>
      <c r="G195" s="247"/>
      <c r="H195" s="183">
        <v>0.04675925925925926</v>
      </c>
    </row>
    <row r="196" spans="1:8" ht="12.75">
      <c r="A196" s="277">
        <v>31</v>
      </c>
      <c r="B196" s="214">
        <v>611</v>
      </c>
      <c r="C196" s="215" t="s">
        <v>562</v>
      </c>
      <c r="D196" s="185"/>
      <c r="E196" s="181" t="s">
        <v>563</v>
      </c>
      <c r="F196" s="215" t="s">
        <v>303</v>
      </c>
      <c r="G196" s="247"/>
      <c r="H196" s="183">
        <v>0.04697916666666666</v>
      </c>
    </row>
    <row r="197" spans="1:8" ht="12.75">
      <c r="A197" s="177">
        <v>32</v>
      </c>
      <c r="B197" s="214">
        <v>704</v>
      </c>
      <c r="C197" s="215" t="s">
        <v>564</v>
      </c>
      <c r="D197" s="278"/>
      <c r="E197" s="181" t="s">
        <v>565</v>
      </c>
      <c r="F197" s="215" t="s">
        <v>483</v>
      </c>
      <c r="G197" s="247"/>
      <c r="H197" s="183">
        <v>0.04728009259259259</v>
      </c>
    </row>
    <row r="198" spans="1:8" ht="12.75">
      <c r="A198" s="294">
        <v>33</v>
      </c>
      <c r="B198" s="295">
        <v>608</v>
      </c>
      <c r="C198" s="296" t="s">
        <v>566</v>
      </c>
      <c r="D198" s="297"/>
      <c r="E198" s="298" t="s">
        <v>567</v>
      </c>
      <c r="F198" s="296" t="s">
        <v>518</v>
      </c>
      <c r="G198" s="299"/>
      <c r="H198" s="206">
        <v>0.05777777777777778</v>
      </c>
    </row>
    <row r="199" spans="1:8" ht="18">
      <c r="A199" s="159" t="s">
        <v>571</v>
      </c>
      <c r="B199" s="169"/>
      <c r="C199" s="166"/>
      <c r="D199" s="167"/>
      <c r="E199" s="163"/>
      <c r="F199" s="168"/>
      <c r="G199" s="458" t="s">
        <v>570</v>
      </c>
      <c r="H199" s="459"/>
    </row>
    <row r="200" spans="1:8" ht="16.5" thickBot="1">
      <c r="A200" s="456" t="s">
        <v>572</v>
      </c>
      <c r="B200" s="457"/>
      <c r="C200" s="457"/>
      <c r="D200" s="457"/>
      <c r="E200" s="457"/>
      <c r="F200" s="462"/>
      <c r="G200" s="460"/>
      <c r="H200" s="461"/>
    </row>
    <row r="201" spans="1:8" ht="12.75">
      <c r="A201" s="59" t="s">
        <v>98</v>
      </c>
      <c r="B201" s="59" t="s">
        <v>102</v>
      </c>
      <c r="C201" s="59" t="s">
        <v>341</v>
      </c>
      <c r="D201" s="55" t="s">
        <v>413</v>
      </c>
      <c r="E201" s="55" t="s">
        <v>343</v>
      </c>
      <c r="F201" s="59" t="s">
        <v>99</v>
      </c>
      <c r="G201" s="66"/>
      <c r="H201" s="66" t="s">
        <v>198</v>
      </c>
    </row>
    <row r="202" spans="1:8" ht="12.75">
      <c r="A202" s="300">
        <v>1</v>
      </c>
      <c r="B202" s="301">
        <v>806</v>
      </c>
      <c r="C202" s="302" t="s">
        <v>573</v>
      </c>
      <c r="D202" s="303" t="s">
        <v>570</v>
      </c>
      <c r="E202" s="304" t="s">
        <v>574</v>
      </c>
      <c r="F202" s="302" t="s">
        <v>575</v>
      </c>
      <c r="G202" s="305"/>
      <c r="H202" s="306">
        <v>1.4222222222222223</v>
      </c>
    </row>
    <row r="203" spans="1:8" ht="12.75">
      <c r="A203" s="307">
        <v>2</v>
      </c>
      <c r="B203" s="308">
        <v>802</v>
      </c>
      <c r="C203" s="309" t="s">
        <v>576</v>
      </c>
      <c r="D203" s="310" t="s">
        <v>570</v>
      </c>
      <c r="E203" s="311" t="s">
        <v>577</v>
      </c>
      <c r="F203" s="309" t="s">
        <v>578</v>
      </c>
      <c r="G203" s="312"/>
      <c r="H203" s="313">
        <v>1.425</v>
      </c>
    </row>
    <row r="204" spans="1:8" ht="12.75">
      <c r="A204" s="314">
        <v>3</v>
      </c>
      <c r="B204" s="308">
        <v>852</v>
      </c>
      <c r="C204" s="309" t="s">
        <v>579</v>
      </c>
      <c r="D204" s="310" t="s">
        <v>580</v>
      </c>
      <c r="E204" s="311" t="s">
        <v>581</v>
      </c>
      <c r="F204" s="309" t="s">
        <v>505</v>
      </c>
      <c r="G204" s="312"/>
      <c r="H204" s="313">
        <v>1.4270833333333333</v>
      </c>
    </row>
    <row r="205" spans="1:8" ht="12.75">
      <c r="A205" s="307">
        <v>4</v>
      </c>
      <c r="B205" s="308">
        <v>812</v>
      </c>
      <c r="C205" s="309" t="s">
        <v>582</v>
      </c>
      <c r="D205" s="315" t="s">
        <v>570</v>
      </c>
      <c r="E205" s="311" t="s">
        <v>583</v>
      </c>
      <c r="F205" s="309" t="s">
        <v>419</v>
      </c>
      <c r="G205" s="316"/>
      <c r="H205" s="313">
        <v>1.4270833333333333</v>
      </c>
    </row>
    <row r="206" spans="1:8" ht="12.75">
      <c r="A206" s="307">
        <v>5</v>
      </c>
      <c r="B206" s="308">
        <v>803</v>
      </c>
      <c r="C206" s="309" t="s">
        <v>584</v>
      </c>
      <c r="D206" s="310" t="s">
        <v>570</v>
      </c>
      <c r="E206" s="311" t="s">
        <v>585</v>
      </c>
      <c r="F206" s="309" t="s">
        <v>586</v>
      </c>
      <c r="G206" s="312"/>
      <c r="H206" s="313">
        <v>1.4284722222222221</v>
      </c>
    </row>
    <row r="207" spans="1:8" ht="12.75">
      <c r="A207" s="307">
        <v>6</v>
      </c>
      <c r="B207" s="308">
        <v>811</v>
      </c>
      <c r="C207" s="309" t="s">
        <v>587</v>
      </c>
      <c r="D207" s="315" t="s">
        <v>570</v>
      </c>
      <c r="E207" s="311" t="s">
        <v>588</v>
      </c>
      <c r="F207" s="309" t="s">
        <v>589</v>
      </c>
      <c r="G207" s="316"/>
      <c r="H207" s="313">
        <v>1.4305555555555556</v>
      </c>
    </row>
    <row r="208" spans="1:8" ht="12.75">
      <c r="A208" s="307">
        <v>7</v>
      </c>
      <c r="B208" s="308">
        <v>851</v>
      </c>
      <c r="C208" s="309" t="s">
        <v>590</v>
      </c>
      <c r="D208" s="310" t="s">
        <v>580</v>
      </c>
      <c r="E208" s="311" t="s">
        <v>591</v>
      </c>
      <c r="F208" s="309" t="s">
        <v>244</v>
      </c>
      <c r="G208" s="312"/>
      <c r="H208" s="313">
        <v>1.4638888888888888</v>
      </c>
    </row>
    <row r="209" spans="1:8" ht="12.75">
      <c r="A209" s="317">
        <v>8</v>
      </c>
      <c r="B209" s="318">
        <v>850</v>
      </c>
      <c r="C209" s="319" t="s">
        <v>592</v>
      </c>
      <c r="D209" s="318" t="s">
        <v>610</v>
      </c>
      <c r="E209" s="320" t="s">
        <v>593</v>
      </c>
      <c r="F209" s="319" t="s">
        <v>513</v>
      </c>
      <c r="G209" s="321" t="s">
        <v>121</v>
      </c>
      <c r="H209" s="322">
        <v>1.4638888888888888</v>
      </c>
    </row>
    <row r="210" spans="1:8" ht="12.75">
      <c r="A210" s="317">
        <v>9</v>
      </c>
      <c r="B210" s="318">
        <v>815</v>
      </c>
      <c r="C210" s="323" t="s">
        <v>594</v>
      </c>
      <c r="D210" s="324" t="s">
        <v>570</v>
      </c>
      <c r="E210" s="325">
        <v>1953</v>
      </c>
      <c r="F210" s="326" t="s">
        <v>586</v>
      </c>
      <c r="G210" s="327"/>
      <c r="H210" s="322">
        <v>1.46875</v>
      </c>
    </row>
    <row r="211" spans="1:8" ht="12.75">
      <c r="A211" s="307">
        <v>10</v>
      </c>
      <c r="B211" s="308">
        <v>814</v>
      </c>
      <c r="C211" s="328" t="s">
        <v>595</v>
      </c>
      <c r="D211" s="310" t="s">
        <v>570</v>
      </c>
      <c r="E211" s="311">
        <v>1935</v>
      </c>
      <c r="F211" s="309" t="s">
        <v>518</v>
      </c>
      <c r="G211" s="312"/>
      <c r="H211" s="313">
        <v>1.4930555555555556</v>
      </c>
    </row>
    <row r="212" spans="1:8" ht="12.75">
      <c r="A212" s="307">
        <v>11</v>
      </c>
      <c r="B212" s="308">
        <v>808</v>
      </c>
      <c r="C212" s="309" t="s">
        <v>596</v>
      </c>
      <c r="D212" s="315" t="s">
        <v>570</v>
      </c>
      <c r="E212" s="311" t="s">
        <v>597</v>
      </c>
      <c r="F212" s="309" t="s">
        <v>518</v>
      </c>
      <c r="G212" s="316"/>
      <c r="H212" s="313">
        <v>1.5930555555555557</v>
      </c>
    </row>
    <row r="213" spans="1:8" ht="12.75">
      <c r="A213" s="307">
        <v>12</v>
      </c>
      <c r="B213" s="315">
        <v>849</v>
      </c>
      <c r="C213" s="329" t="s">
        <v>598</v>
      </c>
      <c r="D213" s="330" t="s">
        <v>570</v>
      </c>
      <c r="E213" s="331">
        <v>1937</v>
      </c>
      <c r="F213" s="332" t="s">
        <v>184</v>
      </c>
      <c r="G213" s="333"/>
      <c r="H213" s="313">
        <v>1.6145833333333333</v>
      </c>
    </row>
    <row r="214" spans="1:8" ht="12.75">
      <c r="A214" s="317">
        <v>13</v>
      </c>
      <c r="B214" s="334">
        <v>853</v>
      </c>
      <c r="C214" s="335" t="s">
        <v>599</v>
      </c>
      <c r="D214" s="318" t="s">
        <v>580</v>
      </c>
      <c r="E214" s="336">
        <v>1943</v>
      </c>
      <c r="F214" s="335" t="s">
        <v>600</v>
      </c>
      <c r="G214" s="337"/>
      <c r="H214" s="322">
        <v>1.6145833333333333</v>
      </c>
    </row>
    <row r="215" spans="1:8" ht="12.75">
      <c r="A215" s="307">
        <v>14</v>
      </c>
      <c r="B215" s="308">
        <v>855</v>
      </c>
      <c r="C215" s="309" t="s">
        <v>601</v>
      </c>
      <c r="D215" s="310" t="s">
        <v>580</v>
      </c>
      <c r="E215" s="311" t="s">
        <v>602</v>
      </c>
      <c r="F215" s="309" t="s">
        <v>183</v>
      </c>
      <c r="G215" s="312"/>
      <c r="H215" s="313">
        <v>1.670138888888889</v>
      </c>
    </row>
    <row r="216" spans="1:8" ht="12.75">
      <c r="A216" s="314">
        <v>15</v>
      </c>
      <c r="B216" s="310">
        <v>856</v>
      </c>
      <c r="C216" s="338" t="s">
        <v>603</v>
      </c>
      <c r="D216" s="315" t="s">
        <v>611</v>
      </c>
      <c r="E216" s="339" t="s">
        <v>604</v>
      </c>
      <c r="F216" s="340" t="s">
        <v>605</v>
      </c>
      <c r="G216" s="341" t="s">
        <v>121</v>
      </c>
      <c r="H216" s="313">
        <v>1.676388888888889</v>
      </c>
    </row>
    <row r="217" spans="1:8" ht="12.75">
      <c r="A217" s="342">
        <v>16</v>
      </c>
      <c r="B217" s="343">
        <v>899</v>
      </c>
      <c r="C217" s="344" t="s">
        <v>606</v>
      </c>
      <c r="D217" s="343" t="s">
        <v>580</v>
      </c>
      <c r="E217" s="345">
        <v>1942</v>
      </c>
      <c r="F217" s="346" t="s">
        <v>518</v>
      </c>
      <c r="G217" s="347"/>
      <c r="H217" s="348">
        <v>2.020138888888889</v>
      </c>
    </row>
    <row r="218" spans="1:8" ht="35.25" customHeight="1">
      <c r="A218" s="449" t="s">
        <v>933</v>
      </c>
      <c r="B218" s="450"/>
      <c r="C218" s="450"/>
      <c r="D218" s="450"/>
      <c r="E218" s="450"/>
      <c r="F218" s="450"/>
      <c r="G218" s="450"/>
      <c r="H218" s="451"/>
    </row>
  </sheetData>
  <mergeCells count="18">
    <mergeCell ref="A1:H1"/>
    <mergeCell ref="A2:H2"/>
    <mergeCell ref="A4:F4"/>
    <mergeCell ref="A3:H3"/>
    <mergeCell ref="G4:H5"/>
    <mergeCell ref="A5:F5"/>
    <mergeCell ref="G115:H116"/>
    <mergeCell ref="A116:F116"/>
    <mergeCell ref="A218:H218"/>
    <mergeCell ref="G163:H164"/>
    <mergeCell ref="A164:F164"/>
    <mergeCell ref="G199:H200"/>
    <mergeCell ref="A200:F200"/>
    <mergeCell ref="A37:H37"/>
    <mergeCell ref="G38:H39"/>
    <mergeCell ref="A39:F39"/>
    <mergeCell ref="G79:H80"/>
    <mergeCell ref="A80:F80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scale="99" r:id="rId1"/>
  <rowBreaks count="5" manualBreakCount="5">
    <brk id="37" max="255" man="1"/>
    <brk id="78" max="255" man="1"/>
    <brk id="114" max="255" man="1"/>
    <brk id="162" max="255" man="1"/>
    <brk id="19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29"/>
  <sheetViews>
    <sheetView view="pageBreakPreview" zoomScale="150" zoomScaleSheetLayoutView="150" workbookViewId="0" topLeftCell="A4">
      <selection activeCell="L18" sqref="L18"/>
    </sheetView>
  </sheetViews>
  <sheetFormatPr defaultColWidth="9.00390625" defaultRowHeight="27" customHeight="1"/>
  <cols>
    <col min="1" max="1" width="3.00390625" style="0" bestFit="1" customWidth="1"/>
    <col min="2" max="2" width="18.75390625" style="0" bestFit="1" customWidth="1"/>
    <col min="3" max="3" width="17.75390625" style="0" bestFit="1" customWidth="1"/>
    <col min="4" max="4" width="6.25390625" style="0" customWidth="1"/>
    <col min="5" max="7" width="9.125" style="2" customWidth="1"/>
  </cols>
  <sheetData>
    <row r="1" spans="1:7" ht="67.5" customHeight="1" thickBot="1">
      <c r="A1" s="478" t="s">
        <v>28</v>
      </c>
      <c r="B1" s="479"/>
      <c r="C1" s="479"/>
      <c r="D1" s="479"/>
      <c r="E1" s="479"/>
      <c r="F1" s="479"/>
      <c r="G1" s="480"/>
    </row>
    <row r="2" spans="1:7" ht="21.75" customHeight="1">
      <c r="A2" s="10"/>
      <c r="B2" s="11" t="s">
        <v>110</v>
      </c>
      <c r="C2" s="11" t="s">
        <v>99</v>
      </c>
      <c r="D2" s="11" t="s">
        <v>101</v>
      </c>
      <c r="E2" s="358" t="s">
        <v>968</v>
      </c>
      <c r="F2" s="358" t="s">
        <v>969</v>
      </c>
      <c r="G2" s="358" t="s">
        <v>970</v>
      </c>
    </row>
    <row r="3" spans="1:7" ht="12.75">
      <c r="A3" s="21">
        <v>1</v>
      </c>
      <c r="B3" s="354" t="s">
        <v>957</v>
      </c>
      <c r="C3" s="354" t="s">
        <v>183</v>
      </c>
      <c r="D3" s="355">
        <v>0.4708333333333334</v>
      </c>
      <c r="E3" s="359" t="s">
        <v>971</v>
      </c>
      <c r="F3" s="1"/>
      <c r="G3" s="1"/>
    </row>
    <row r="4" spans="1:7" ht="12.75">
      <c r="A4" s="21">
        <v>2</v>
      </c>
      <c r="B4" s="354" t="s">
        <v>942</v>
      </c>
      <c r="C4" s="354" t="s">
        <v>962</v>
      </c>
      <c r="D4" s="355">
        <v>0.47152777777777777</v>
      </c>
      <c r="E4" s="359" t="s">
        <v>971</v>
      </c>
      <c r="F4" s="18"/>
      <c r="G4" s="20"/>
    </row>
    <row r="5" spans="1:7" ht="12.75">
      <c r="A5" s="21">
        <v>3</v>
      </c>
      <c r="B5" s="354" t="s">
        <v>946</v>
      </c>
      <c r="C5" s="354" t="s">
        <v>963</v>
      </c>
      <c r="D5" s="355">
        <v>0.47222222222222227</v>
      </c>
      <c r="E5" s="359" t="s">
        <v>971</v>
      </c>
      <c r="F5" s="16"/>
      <c r="G5" s="19"/>
    </row>
    <row r="6" spans="1:7" ht="12.75">
      <c r="A6" s="21">
        <v>4</v>
      </c>
      <c r="B6" s="354" t="s">
        <v>950</v>
      </c>
      <c r="C6" s="354" t="s">
        <v>965</v>
      </c>
      <c r="D6" s="355">
        <v>0.47361111111111115</v>
      </c>
      <c r="E6" s="359" t="s">
        <v>971</v>
      </c>
      <c r="F6" s="16"/>
      <c r="G6" s="1"/>
    </row>
    <row r="7" spans="1:7" ht="12.75">
      <c r="A7" s="21">
        <v>5</v>
      </c>
      <c r="B7" s="354" t="s">
        <v>947</v>
      </c>
      <c r="C7" s="354" t="s">
        <v>964</v>
      </c>
      <c r="D7" s="355">
        <v>0.47430555555555554</v>
      </c>
      <c r="E7" s="359" t="s">
        <v>971</v>
      </c>
      <c r="F7" s="1"/>
      <c r="G7" s="356"/>
    </row>
    <row r="8" spans="1:7" ht="12.75">
      <c r="A8" s="21">
        <v>6</v>
      </c>
      <c r="B8" s="354" t="s">
        <v>953</v>
      </c>
      <c r="C8" s="354" t="s">
        <v>966</v>
      </c>
      <c r="D8" s="355">
        <v>0.47430555555555554</v>
      </c>
      <c r="E8" s="359" t="s">
        <v>971</v>
      </c>
      <c r="F8" s="1"/>
      <c r="G8" s="1"/>
    </row>
    <row r="9" spans="1:7" ht="12.75">
      <c r="A9" s="21">
        <v>7</v>
      </c>
      <c r="B9" s="354" t="s">
        <v>960</v>
      </c>
      <c r="C9" s="354" t="s">
        <v>183</v>
      </c>
      <c r="D9" s="355">
        <v>0.47430555555555554</v>
      </c>
      <c r="E9" s="359" t="s">
        <v>971</v>
      </c>
      <c r="F9" s="353"/>
      <c r="G9" s="353"/>
    </row>
    <row r="10" spans="1:7" ht="12.75">
      <c r="A10" s="21">
        <v>8</v>
      </c>
      <c r="B10" s="354" t="s">
        <v>952</v>
      </c>
      <c r="C10" s="354" t="s">
        <v>183</v>
      </c>
      <c r="D10" s="355">
        <v>0.4798611111111111</v>
      </c>
      <c r="E10" s="359" t="s">
        <v>971</v>
      </c>
      <c r="F10" s="16"/>
      <c r="G10" s="16"/>
    </row>
    <row r="11" spans="1:7" ht="12.75">
      <c r="A11" s="21">
        <v>9</v>
      </c>
      <c r="B11" s="354" t="s">
        <v>951</v>
      </c>
      <c r="C11" s="354" t="s">
        <v>183</v>
      </c>
      <c r="D11" s="355">
        <v>0.48125</v>
      </c>
      <c r="E11" s="359" t="s">
        <v>971</v>
      </c>
      <c r="F11" s="16"/>
      <c r="G11" s="1"/>
    </row>
    <row r="12" spans="1:7" ht="12.75">
      <c r="A12" s="21">
        <v>10</v>
      </c>
      <c r="B12" s="354" t="s">
        <v>972</v>
      </c>
      <c r="C12" s="354" t="s">
        <v>183</v>
      </c>
      <c r="D12" s="355">
        <v>0.49722222222222223</v>
      </c>
      <c r="E12" s="359" t="s">
        <v>971</v>
      </c>
      <c r="F12" s="16"/>
      <c r="G12" s="19"/>
    </row>
    <row r="13" spans="1:7" ht="12.75">
      <c r="A13" s="21">
        <v>11</v>
      </c>
      <c r="B13" s="354" t="s">
        <v>939</v>
      </c>
      <c r="C13" s="354" t="s">
        <v>961</v>
      </c>
      <c r="D13" s="355">
        <v>0.4986111111111111</v>
      </c>
      <c r="E13" s="359" t="s">
        <v>971</v>
      </c>
      <c r="F13" s="16"/>
      <c r="G13" s="19"/>
    </row>
    <row r="14" spans="1:7" ht="12.75">
      <c r="A14" s="21">
        <v>12</v>
      </c>
      <c r="B14" s="354" t="s">
        <v>938</v>
      </c>
      <c r="C14" s="354" t="s">
        <v>183</v>
      </c>
      <c r="D14" s="355">
        <v>0.5</v>
      </c>
      <c r="E14" s="359" t="s">
        <v>971</v>
      </c>
      <c r="F14" s="17"/>
      <c r="G14" s="19"/>
    </row>
    <row r="15" spans="1:7" ht="12.75">
      <c r="A15" s="21">
        <v>13</v>
      </c>
      <c r="B15" s="354" t="s">
        <v>944</v>
      </c>
      <c r="C15" s="354" t="s">
        <v>377</v>
      </c>
      <c r="D15" s="355">
        <v>0.579861111111111</v>
      </c>
      <c r="E15" s="359" t="s">
        <v>971</v>
      </c>
      <c r="F15" s="19"/>
      <c r="G15" s="19"/>
    </row>
    <row r="16" spans="1:7" ht="12.75">
      <c r="A16" s="21">
        <v>14</v>
      </c>
      <c r="B16" s="354" t="s">
        <v>945</v>
      </c>
      <c r="C16" s="354" t="s">
        <v>377</v>
      </c>
      <c r="D16" s="355">
        <v>0.5902777777777778</v>
      </c>
      <c r="E16" s="359" t="s">
        <v>971</v>
      </c>
      <c r="F16" s="18"/>
      <c r="G16" s="20"/>
    </row>
    <row r="17" spans="1:7" ht="12.75">
      <c r="A17" s="21">
        <v>15</v>
      </c>
      <c r="B17" s="354" t="s">
        <v>940</v>
      </c>
      <c r="C17" s="354" t="s">
        <v>184</v>
      </c>
      <c r="D17" s="21"/>
      <c r="E17" s="21"/>
      <c r="F17" s="16"/>
      <c r="G17" s="359" t="s">
        <v>971</v>
      </c>
    </row>
    <row r="18" spans="1:7" ht="12.75">
      <c r="A18" s="21">
        <v>16</v>
      </c>
      <c r="B18" s="354" t="s">
        <v>941</v>
      </c>
      <c r="C18" s="354" t="s">
        <v>377</v>
      </c>
      <c r="D18" s="21"/>
      <c r="E18" s="21"/>
      <c r="F18" s="16"/>
      <c r="G18" s="359" t="s">
        <v>971</v>
      </c>
    </row>
    <row r="19" spans="1:7" ht="12.75">
      <c r="A19" s="21">
        <v>17</v>
      </c>
      <c r="B19" s="354" t="s">
        <v>943</v>
      </c>
      <c r="C19" s="354" t="s">
        <v>183</v>
      </c>
      <c r="D19" s="21"/>
      <c r="E19" s="21"/>
      <c r="F19" s="18"/>
      <c r="G19" s="359" t="s">
        <v>971</v>
      </c>
    </row>
    <row r="20" spans="1:7" ht="12.75">
      <c r="A20" s="21">
        <v>18</v>
      </c>
      <c r="B20" s="354" t="s">
        <v>948</v>
      </c>
      <c r="C20" s="354" t="s">
        <v>963</v>
      </c>
      <c r="D20" s="21"/>
      <c r="E20" s="21"/>
      <c r="F20" s="18"/>
      <c r="G20" s="359" t="s">
        <v>971</v>
      </c>
    </row>
    <row r="21" spans="1:7" ht="12.75">
      <c r="A21" s="21">
        <v>19</v>
      </c>
      <c r="B21" s="354" t="s">
        <v>949</v>
      </c>
      <c r="C21" s="354" t="s">
        <v>183</v>
      </c>
      <c r="D21" s="21"/>
      <c r="E21" s="21"/>
      <c r="F21" s="16"/>
      <c r="G21" s="359" t="s">
        <v>971</v>
      </c>
    </row>
    <row r="22" spans="1:7" ht="12.75">
      <c r="A22" s="21">
        <v>20</v>
      </c>
      <c r="B22" s="354" t="s">
        <v>954</v>
      </c>
      <c r="C22" s="354" t="s">
        <v>967</v>
      </c>
      <c r="D22" s="21"/>
      <c r="E22" s="21"/>
      <c r="F22" s="19"/>
      <c r="G22" s="359" t="s">
        <v>971</v>
      </c>
    </row>
    <row r="23" spans="1:7" ht="12.75">
      <c r="A23" s="21">
        <v>21</v>
      </c>
      <c r="B23" s="354" t="s">
        <v>955</v>
      </c>
      <c r="C23" s="354" t="s">
        <v>183</v>
      </c>
      <c r="D23" s="21"/>
      <c r="E23" s="21"/>
      <c r="F23" s="16"/>
      <c r="G23" s="359" t="s">
        <v>971</v>
      </c>
    </row>
    <row r="24" spans="1:7" ht="12.75">
      <c r="A24" s="21">
        <v>22</v>
      </c>
      <c r="B24" s="354" t="s">
        <v>956</v>
      </c>
      <c r="C24" s="354" t="s">
        <v>183</v>
      </c>
      <c r="D24" s="21"/>
      <c r="E24" s="21"/>
      <c r="F24" s="16"/>
      <c r="G24" s="359" t="s">
        <v>971</v>
      </c>
    </row>
    <row r="25" spans="1:7" s="7" customFormat="1" ht="12.75">
      <c r="A25" s="21">
        <v>23</v>
      </c>
      <c r="B25" s="354" t="s">
        <v>958</v>
      </c>
      <c r="C25" s="354" t="s">
        <v>183</v>
      </c>
      <c r="D25" s="21"/>
      <c r="E25" s="21"/>
      <c r="F25" s="16"/>
      <c r="G25" s="359" t="s">
        <v>971</v>
      </c>
    </row>
    <row r="26" spans="1:7" ht="12.75">
      <c r="A26" s="21">
        <v>24</v>
      </c>
      <c r="B26" s="354" t="s">
        <v>959</v>
      </c>
      <c r="C26" s="354" t="s">
        <v>183</v>
      </c>
      <c r="D26" s="21"/>
      <c r="E26" s="357"/>
      <c r="F26" s="352"/>
      <c r="G26" s="359" t="s">
        <v>971</v>
      </c>
    </row>
    <row r="27" spans="1:7" ht="12.75">
      <c r="A27" s="481" t="s">
        <v>973</v>
      </c>
      <c r="B27" s="481"/>
      <c r="C27" s="481"/>
      <c r="D27" s="481"/>
      <c r="E27" s="481"/>
      <c r="F27" s="481"/>
      <c r="G27" s="481"/>
    </row>
    <row r="28" spans="1:7" ht="12.75">
      <c r="A28" s="482"/>
      <c r="B28" s="482"/>
      <c r="C28" s="482"/>
      <c r="D28" s="482"/>
      <c r="E28" s="482"/>
      <c r="F28" s="482"/>
      <c r="G28" s="482"/>
    </row>
    <row r="29" spans="1:7" ht="27" customHeight="1">
      <c r="A29" s="482"/>
      <c r="B29" s="482"/>
      <c r="C29" s="482"/>
      <c r="D29" s="482"/>
      <c r="E29" s="482"/>
      <c r="F29" s="482"/>
      <c r="G29" s="482"/>
    </row>
  </sheetData>
  <mergeCells count="2">
    <mergeCell ref="A1:G1"/>
    <mergeCell ref="A27:G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F28"/>
  <sheetViews>
    <sheetView view="pageBreakPreview" zoomScale="150" zoomScaleNormal="150" zoomScaleSheetLayoutView="150" workbookViewId="0" topLeftCell="A1">
      <selection activeCell="J28" sqref="J28"/>
    </sheetView>
  </sheetViews>
  <sheetFormatPr defaultColWidth="9.00390625" defaultRowHeight="12.75"/>
  <cols>
    <col min="1" max="1" width="4.75390625" style="3" bestFit="1" customWidth="1"/>
    <col min="2" max="2" width="6.625" style="3" bestFit="1" customWidth="1"/>
    <col min="3" max="3" width="24.75390625" style="3" customWidth="1"/>
    <col min="4" max="4" width="30.375" style="9" bestFit="1" customWidth="1"/>
    <col min="5" max="5" width="4.375" style="22" bestFit="1" customWidth="1"/>
    <col min="6" max="6" width="9.25390625" style="6" bestFit="1" customWidth="1"/>
    <col min="7" max="16384" width="9.125" style="3" customWidth="1"/>
  </cols>
  <sheetData>
    <row r="1" spans="1:6" ht="18">
      <c r="A1" s="486" t="s">
        <v>27</v>
      </c>
      <c r="B1" s="487"/>
      <c r="C1" s="487"/>
      <c r="D1" s="487"/>
      <c r="E1" s="487"/>
      <c r="F1" s="487"/>
    </row>
    <row r="2" spans="1:6" ht="26.25">
      <c r="A2" s="488" t="s">
        <v>112</v>
      </c>
      <c r="B2" s="487"/>
      <c r="C2" s="487"/>
      <c r="D2" s="487"/>
      <c r="E2" s="487"/>
      <c r="F2" s="487"/>
    </row>
    <row r="3" spans="1:6" ht="12.75">
      <c r="A3" s="489" t="s">
        <v>111</v>
      </c>
      <c r="B3" s="487"/>
      <c r="C3" s="487"/>
      <c r="D3" s="487"/>
      <c r="E3" s="487"/>
      <c r="F3" s="487"/>
    </row>
    <row r="4" spans="1:6" ht="12.75" customHeight="1">
      <c r="A4" s="490">
        <v>39719</v>
      </c>
      <c r="B4" s="491"/>
      <c r="C4" s="491"/>
      <c r="D4" s="491"/>
      <c r="E4" s="491"/>
      <c r="F4" s="491"/>
    </row>
    <row r="5" spans="1:6" s="9" customFormat="1" ht="16.5" customHeight="1">
      <c r="A5" s="4" t="s">
        <v>98</v>
      </c>
      <c r="B5" s="4" t="s">
        <v>113</v>
      </c>
      <c r="C5" s="4" t="s">
        <v>114</v>
      </c>
      <c r="D5" s="4" t="s">
        <v>115</v>
      </c>
      <c r="E5" s="8" t="s">
        <v>100</v>
      </c>
      <c r="F5" s="5" t="s">
        <v>101</v>
      </c>
    </row>
    <row r="6" spans="1:6" s="9" customFormat="1" ht="15" customHeight="1">
      <c r="A6" s="4">
        <v>1</v>
      </c>
      <c r="B6" s="360">
        <v>24</v>
      </c>
      <c r="C6" s="361" t="s">
        <v>974</v>
      </c>
      <c r="D6" s="361" t="s">
        <v>975</v>
      </c>
      <c r="E6" s="362">
        <v>29</v>
      </c>
      <c r="F6" s="363">
        <v>0.18611111111111112</v>
      </c>
    </row>
    <row r="7" spans="1:6" s="9" customFormat="1" ht="15" customHeight="1">
      <c r="A7" s="4">
        <v>2</v>
      </c>
      <c r="B7" s="362">
        <v>3</v>
      </c>
      <c r="C7" s="364" t="s">
        <v>976</v>
      </c>
      <c r="D7" s="364" t="s">
        <v>977</v>
      </c>
      <c r="E7" s="362">
        <v>31</v>
      </c>
      <c r="F7" s="365">
        <v>0.18888888888888888</v>
      </c>
    </row>
    <row r="8" spans="1:6" s="9" customFormat="1" ht="15" customHeight="1">
      <c r="A8" s="4">
        <v>3</v>
      </c>
      <c r="B8" s="362">
        <v>23</v>
      </c>
      <c r="C8" s="364" t="s">
        <v>978</v>
      </c>
      <c r="D8" s="364" t="s">
        <v>183</v>
      </c>
      <c r="E8" s="362">
        <v>35</v>
      </c>
      <c r="F8" s="365">
        <v>0.19583333333333333</v>
      </c>
    </row>
    <row r="9" spans="1:6" s="9" customFormat="1" ht="15" customHeight="1">
      <c r="A9" s="4">
        <v>4</v>
      </c>
      <c r="B9" s="362">
        <v>4</v>
      </c>
      <c r="C9" s="364" t="s">
        <v>979</v>
      </c>
      <c r="D9" s="364" t="s">
        <v>977</v>
      </c>
      <c r="E9" s="362">
        <v>24</v>
      </c>
      <c r="F9" s="365">
        <v>0.19652777777777777</v>
      </c>
    </row>
    <row r="10" spans="1:6" s="9" customFormat="1" ht="15" customHeight="1">
      <c r="A10" s="4">
        <v>5</v>
      </c>
      <c r="B10" s="362">
        <v>7</v>
      </c>
      <c r="C10" s="364" t="s">
        <v>980</v>
      </c>
      <c r="D10" s="364" t="s">
        <v>212</v>
      </c>
      <c r="E10" s="362">
        <v>16</v>
      </c>
      <c r="F10" s="365">
        <v>0.2020833333333333</v>
      </c>
    </row>
    <row r="11" spans="1:6" s="9" customFormat="1" ht="15" customHeight="1">
      <c r="A11" s="4">
        <v>6</v>
      </c>
      <c r="B11" s="362">
        <v>9</v>
      </c>
      <c r="C11" s="364" t="s">
        <v>981</v>
      </c>
      <c r="D11" s="364" t="s">
        <v>212</v>
      </c>
      <c r="E11" s="362">
        <v>27</v>
      </c>
      <c r="F11" s="365">
        <v>0.20694444444444446</v>
      </c>
    </row>
    <row r="12" spans="1:6" s="9" customFormat="1" ht="15" customHeight="1">
      <c r="A12" s="4">
        <v>7</v>
      </c>
      <c r="B12" s="362">
        <v>13</v>
      </c>
      <c r="C12" s="364" t="s">
        <v>982</v>
      </c>
      <c r="D12" s="364" t="s">
        <v>212</v>
      </c>
      <c r="E12" s="362">
        <v>31</v>
      </c>
      <c r="F12" s="365">
        <v>0.20902777777777778</v>
      </c>
    </row>
    <row r="13" spans="1:6" s="9" customFormat="1" ht="15" customHeight="1">
      <c r="A13" s="4">
        <v>8</v>
      </c>
      <c r="B13" s="362">
        <v>18</v>
      </c>
      <c r="C13" s="364" t="s">
        <v>983</v>
      </c>
      <c r="D13" s="364" t="s">
        <v>183</v>
      </c>
      <c r="E13" s="362">
        <v>39</v>
      </c>
      <c r="F13" s="365">
        <v>0.21319444444444444</v>
      </c>
    </row>
    <row r="14" spans="1:6" s="9" customFormat="1" ht="15" customHeight="1">
      <c r="A14" s="4">
        <v>9</v>
      </c>
      <c r="B14" s="362">
        <v>21</v>
      </c>
      <c r="C14" s="364" t="s">
        <v>984</v>
      </c>
      <c r="D14" s="364" t="s">
        <v>183</v>
      </c>
      <c r="E14" s="362">
        <v>24</v>
      </c>
      <c r="F14" s="365">
        <v>0.2236111111111111</v>
      </c>
    </row>
    <row r="15" spans="1:6" s="9" customFormat="1" ht="15" customHeight="1">
      <c r="A15" s="4">
        <v>10</v>
      </c>
      <c r="B15" s="362">
        <v>2</v>
      </c>
      <c r="C15" s="364" t="s">
        <v>985</v>
      </c>
      <c r="D15" s="364" t="s">
        <v>986</v>
      </c>
      <c r="E15" s="362">
        <v>29</v>
      </c>
      <c r="F15" s="365">
        <v>0.22847222222222222</v>
      </c>
    </row>
    <row r="16" spans="1:6" s="9" customFormat="1" ht="15" customHeight="1">
      <c r="A16" s="4">
        <v>11</v>
      </c>
      <c r="B16" s="362">
        <v>10</v>
      </c>
      <c r="C16" s="364" t="s">
        <v>987</v>
      </c>
      <c r="D16" s="364" t="s">
        <v>988</v>
      </c>
      <c r="E16" s="362">
        <v>43</v>
      </c>
      <c r="F16" s="365">
        <v>0.23819444444444446</v>
      </c>
    </row>
    <row r="17" spans="1:6" s="9" customFormat="1" ht="15" customHeight="1">
      <c r="A17" s="4">
        <v>12</v>
      </c>
      <c r="B17" s="362">
        <v>19</v>
      </c>
      <c r="C17" s="364" t="s">
        <v>989</v>
      </c>
      <c r="D17" s="364" t="s">
        <v>117</v>
      </c>
      <c r="E17" s="362">
        <v>48</v>
      </c>
      <c r="F17" s="365">
        <v>0.24791666666666667</v>
      </c>
    </row>
    <row r="18" spans="1:6" s="9" customFormat="1" ht="15" customHeight="1">
      <c r="A18" s="4">
        <v>13</v>
      </c>
      <c r="B18" s="362">
        <v>12</v>
      </c>
      <c r="C18" s="364" t="s">
        <v>990</v>
      </c>
      <c r="D18" s="364" t="s">
        <v>117</v>
      </c>
      <c r="E18" s="362">
        <v>45</v>
      </c>
      <c r="F18" s="365">
        <v>0.26944444444444443</v>
      </c>
    </row>
    <row r="19" spans="1:6" s="9" customFormat="1" ht="15" customHeight="1">
      <c r="A19" s="4">
        <v>14</v>
      </c>
      <c r="B19" s="362">
        <v>1</v>
      </c>
      <c r="C19" s="364" t="s">
        <v>991</v>
      </c>
      <c r="D19" s="364" t="s">
        <v>183</v>
      </c>
      <c r="E19" s="362">
        <v>40</v>
      </c>
      <c r="F19" s="365">
        <v>0.27708333333333335</v>
      </c>
    </row>
    <row r="20" spans="1:6" ht="15">
      <c r="A20" s="4">
        <v>15</v>
      </c>
      <c r="B20" s="362">
        <v>6</v>
      </c>
      <c r="C20" s="364" t="s">
        <v>992</v>
      </c>
      <c r="D20" s="364" t="s">
        <v>993</v>
      </c>
      <c r="E20" s="362">
        <v>48</v>
      </c>
      <c r="F20" s="365">
        <v>0.29791666666666666</v>
      </c>
    </row>
    <row r="21" spans="1:6" ht="15">
      <c r="A21" s="4">
        <v>16</v>
      </c>
      <c r="B21" s="362">
        <v>25</v>
      </c>
      <c r="C21" s="364" t="s">
        <v>994</v>
      </c>
      <c r="D21" s="364" t="s">
        <v>988</v>
      </c>
      <c r="E21" s="362">
        <v>14</v>
      </c>
      <c r="F21" s="365">
        <v>0.32708333333333334</v>
      </c>
    </row>
    <row r="22" spans="1:6" ht="15">
      <c r="A22" s="4">
        <v>17</v>
      </c>
      <c r="B22" s="362">
        <v>16</v>
      </c>
      <c r="C22" s="364" t="s">
        <v>995</v>
      </c>
      <c r="D22" s="364" t="s">
        <v>996</v>
      </c>
      <c r="E22" s="362">
        <v>49</v>
      </c>
      <c r="F22" s="365">
        <v>0.3284722222222222</v>
      </c>
    </row>
    <row r="23" spans="1:6" ht="15">
      <c r="A23" s="4">
        <v>18</v>
      </c>
      <c r="B23" s="362">
        <v>20</v>
      </c>
      <c r="C23" s="364" t="s">
        <v>997</v>
      </c>
      <c r="D23" s="364" t="s">
        <v>117</v>
      </c>
      <c r="E23" s="362">
        <v>14</v>
      </c>
      <c r="F23" s="365">
        <v>0.3458333333333334</v>
      </c>
    </row>
    <row r="24" spans="1:6" ht="15">
      <c r="A24" s="4">
        <v>19</v>
      </c>
      <c r="B24" s="362">
        <v>26</v>
      </c>
      <c r="C24" s="364" t="s">
        <v>998</v>
      </c>
      <c r="D24" s="364" t="s">
        <v>977</v>
      </c>
      <c r="E24" s="362">
        <v>30</v>
      </c>
      <c r="F24" s="365">
        <v>0.3645833333333333</v>
      </c>
    </row>
    <row r="25" spans="1:6" ht="15">
      <c r="A25" s="4">
        <v>20</v>
      </c>
      <c r="B25" s="362">
        <v>14</v>
      </c>
      <c r="C25" s="364" t="s">
        <v>999</v>
      </c>
      <c r="D25" s="364" t="s">
        <v>1000</v>
      </c>
      <c r="E25" s="362">
        <v>11</v>
      </c>
      <c r="F25" s="365">
        <v>0.3986111111111111</v>
      </c>
    </row>
    <row r="26" spans="1:6" ht="15">
      <c r="A26" s="4">
        <v>21</v>
      </c>
      <c r="B26" s="362">
        <v>17</v>
      </c>
      <c r="C26" s="364" t="s">
        <v>1001</v>
      </c>
      <c r="D26" s="364" t="s">
        <v>996</v>
      </c>
      <c r="E26" s="362">
        <v>25</v>
      </c>
      <c r="F26" s="365">
        <v>0.4055555555555555</v>
      </c>
    </row>
    <row r="27" spans="1:6" ht="15">
      <c r="A27" s="4">
        <v>22</v>
      </c>
      <c r="B27" s="362">
        <v>11</v>
      </c>
      <c r="C27" s="364" t="s">
        <v>1002</v>
      </c>
      <c r="D27" s="364" t="s">
        <v>1000</v>
      </c>
      <c r="E27" s="362">
        <v>9</v>
      </c>
      <c r="F27" s="365">
        <v>0.41180555555555554</v>
      </c>
    </row>
    <row r="28" spans="1:6" ht="30" customHeight="1">
      <c r="A28" s="483" t="s">
        <v>1003</v>
      </c>
      <c r="B28" s="484"/>
      <c r="C28" s="484"/>
      <c r="D28" s="484"/>
      <c r="E28" s="484"/>
      <c r="F28" s="485"/>
    </row>
    <row r="29" ht="12.75" hidden="1"/>
    <row r="30" ht="12.75" hidden="1"/>
    <row r="31" ht="12.75" hidden="1"/>
    <row r="32" ht="12.75" hidden="1"/>
    <row r="33" ht="12.75" hidden="1"/>
  </sheetData>
  <mergeCells count="5">
    <mergeCell ref="A28:F28"/>
    <mergeCell ref="A1:F1"/>
    <mergeCell ref="A2:F2"/>
    <mergeCell ref="A3:F3"/>
    <mergeCell ref="A4:F4"/>
  </mergeCells>
  <printOptions horizontalCentered="1"/>
  <pageMargins left="0" right="0" top="0.984251968503937" bottom="0.3937007874015748" header="0.3937007874015748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8"/>
  </sheetPr>
  <dimension ref="A1:I38"/>
  <sheetViews>
    <sheetView view="pageBreakPreview" zoomScale="150" zoomScaleNormal="150" zoomScaleSheetLayoutView="150" workbookViewId="0" topLeftCell="A1">
      <selection activeCell="J14" sqref="J14"/>
    </sheetView>
  </sheetViews>
  <sheetFormatPr defaultColWidth="9.00390625" defaultRowHeight="12.75"/>
  <cols>
    <col min="1" max="1" width="4.75390625" style="40" customWidth="1"/>
    <col min="2" max="2" width="23.25390625" style="23" customWidth="1"/>
    <col min="3" max="3" width="3.25390625" style="23" bestFit="1" customWidth="1"/>
    <col min="4" max="4" width="5.875" style="23" customWidth="1"/>
    <col min="5" max="5" width="23.25390625" style="23" customWidth="1"/>
    <col min="6" max="8" width="3.25390625" style="40" customWidth="1"/>
    <col min="9" max="9" width="9.25390625" style="23" customWidth="1"/>
    <col min="10" max="16384" width="9.125" style="23" customWidth="1"/>
  </cols>
  <sheetData>
    <row r="1" spans="1:9" ht="15" customHeight="1">
      <c r="A1" s="492" t="s">
        <v>186</v>
      </c>
      <c r="B1" s="492"/>
      <c r="C1" s="492"/>
      <c r="D1" s="492"/>
      <c r="E1" s="492"/>
      <c r="F1" s="492"/>
      <c r="G1" s="493"/>
      <c r="H1" s="493"/>
      <c r="I1" s="493"/>
    </row>
    <row r="2" spans="1:9" ht="15" customHeight="1">
      <c r="A2" s="492" t="s">
        <v>29</v>
      </c>
      <c r="B2" s="492"/>
      <c r="C2" s="492"/>
      <c r="D2" s="492"/>
      <c r="E2" s="492"/>
      <c r="F2" s="492"/>
      <c r="G2" s="493"/>
      <c r="H2" s="493"/>
      <c r="I2" s="493"/>
    </row>
    <row r="3" spans="1:9" ht="15" customHeight="1">
      <c r="A3" s="492" t="s">
        <v>1004</v>
      </c>
      <c r="B3" s="492"/>
      <c r="C3" s="492"/>
      <c r="D3" s="492"/>
      <c r="E3" s="492"/>
      <c r="F3" s="492"/>
      <c r="G3" s="493"/>
      <c r="H3" s="493"/>
      <c r="I3" s="493"/>
    </row>
    <row r="4" spans="1:9" ht="15" customHeight="1" thickBot="1">
      <c r="A4" s="496" t="s">
        <v>187</v>
      </c>
      <c r="B4" s="496"/>
      <c r="C4" s="496"/>
      <c r="D4" s="496"/>
      <c r="E4" s="496"/>
      <c r="F4" s="496"/>
      <c r="G4" s="496"/>
      <c r="H4" s="496"/>
      <c r="I4" s="496"/>
    </row>
    <row r="5" spans="1:9" ht="48.75" customHeight="1" thickBot="1">
      <c r="A5" s="45" t="s">
        <v>106</v>
      </c>
      <c r="B5" s="24" t="s">
        <v>103</v>
      </c>
      <c r="C5" s="367" t="s">
        <v>1014</v>
      </c>
      <c r="D5" s="366" t="s">
        <v>1013</v>
      </c>
      <c r="E5" s="24" t="s">
        <v>99</v>
      </c>
      <c r="F5" s="25" t="s">
        <v>188</v>
      </c>
      <c r="G5" s="25" t="s">
        <v>189</v>
      </c>
      <c r="H5" s="25" t="s">
        <v>190</v>
      </c>
      <c r="I5" s="26" t="s">
        <v>191</v>
      </c>
    </row>
    <row r="6" spans="1:9" ht="12.75">
      <c r="A6" s="27">
        <v>1</v>
      </c>
      <c r="B6" s="28" t="s">
        <v>1010</v>
      </c>
      <c r="C6" s="368" t="s">
        <v>118</v>
      </c>
      <c r="D6" s="29">
        <v>13</v>
      </c>
      <c r="E6" s="28" t="s">
        <v>183</v>
      </c>
      <c r="F6" s="30">
        <v>1</v>
      </c>
      <c r="G6" s="30"/>
      <c r="H6" s="31"/>
      <c r="I6" s="32">
        <v>0.02936342592592592</v>
      </c>
    </row>
    <row r="7" spans="1:9" ht="12.75">
      <c r="A7" s="33">
        <f>A6+1</f>
        <v>2</v>
      </c>
      <c r="B7" s="34" t="s">
        <v>345</v>
      </c>
      <c r="C7" s="368" t="s">
        <v>118</v>
      </c>
      <c r="D7" s="35">
        <v>14</v>
      </c>
      <c r="E7" s="34" t="s">
        <v>183</v>
      </c>
      <c r="F7" s="36">
        <v>2</v>
      </c>
      <c r="G7" s="36"/>
      <c r="H7" s="37"/>
      <c r="I7" s="38">
        <v>0.029386574074074075</v>
      </c>
    </row>
    <row r="8" spans="1:9" ht="12.75">
      <c r="A8" s="33">
        <f aca="true" t="shared" si="0" ref="A8:A31">A7+1</f>
        <v>3</v>
      </c>
      <c r="B8" s="34" t="s">
        <v>672</v>
      </c>
      <c r="C8" s="368" t="s">
        <v>118</v>
      </c>
      <c r="D8" s="35">
        <v>5</v>
      </c>
      <c r="E8" s="34" t="s">
        <v>183</v>
      </c>
      <c r="F8" s="36">
        <v>3</v>
      </c>
      <c r="G8" s="36"/>
      <c r="H8" s="37"/>
      <c r="I8" s="38">
        <v>0.029444444444444443</v>
      </c>
    </row>
    <row r="9" spans="1:9" ht="12.75">
      <c r="A9" s="33">
        <f t="shared" si="0"/>
        <v>4</v>
      </c>
      <c r="B9" s="34" t="s">
        <v>774</v>
      </c>
      <c r="C9" s="368" t="s">
        <v>118</v>
      </c>
      <c r="D9" s="35">
        <v>6</v>
      </c>
      <c r="E9" s="34" t="s">
        <v>183</v>
      </c>
      <c r="F9" s="36">
        <v>6</v>
      </c>
      <c r="G9" s="37"/>
      <c r="H9" s="37"/>
      <c r="I9" s="38">
        <v>0.029479166666666667</v>
      </c>
    </row>
    <row r="10" spans="1:9" ht="12.75">
      <c r="A10" s="33">
        <f t="shared" si="0"/>
        <v>5</v>
      </c>
      <c r="B10" s="34" t="s">
        <v>777</v>
      </c>
      <c r="C10" s="368" t="s">
        <v>118</v>
      </c>
      <c r="D10" s="35">
        <v>23</v>
      </c>
      <c r="E10" s="34" t="s">
        <v>183</v>
      </c>
      <c r="F10" s="37">
        <v>4</v>
      </c>
      <c r="G10" s="36"/>
      <c r="H10" s="37"/>
      <c r="I10" s="38">
        <v>0.029490740740740744</v>
      </c>
    </row>
    <row r="11" spans="1:9" ht="12.75">
      <c r="A11" s="33">
        <f t="shared" si="0"/>
        <v>6</v>
      </c>
      <c r="B11" s="34" t="s">
        <v>362</v>
      </c>
      <c r="C11" s="368" t="s">
        <v>118</v>
      </c>
      <c r="D11" s="35">
        <v>19</v>
      </c>
      <c r="E11" s="34" t="s">
        <v>183</v>
      </c>
      <c r="F11" s="36">
        <v>5</v>
      </c>
      <c r="G11" s="36"/>
      <c r="H11" s="37"/>
      <c r="I11" s="39">
        <v>0.02952546296296296</v>
      </c>
    </row>
    <row r="12" spans="1:9" ht="12.75">
      <c r="A12" s="33">
        <f t="shared" si="0"/>
        <v>7</v>
      </c>
      <c r="B12" s="34" t="s">
        <v>778</v>
      </c>
      <c r="C12" s="368" t="s">
        <v>118</v>
      </c>
      <c r="D12" s="35">
        <v>17</v>
      </c>
      <c r="E12" s="34" t="s">
        <v>183</v>
      </c>
      <c r="F12" s="37">
        <v>6</v>
      </c>
      <c r="G12" s="36"/>
      <c r="H12" s="37"/>
      <c r="I12" s="39">
        <v>0.029629629629629627</v>
      </c>
    </row>
    <row r="13" spans="1:9" ht="12.75">
      <c r="A13" s="33">
        <f t="shared" si="0"/>
        <v>8</v>
      </c>
      <c r="B13" s="34" t="s">
        <v>1005</v>
      </c>
      <c r="C13" s="368" t="s">
        <v>118</v>
      </c>
      <c r="D13" s="35">
        <v>3</v>
      </c>
      <c r="E13" s="34" t="s">
        <v>183</v>
      </c>
      <c r="F13" s="36">
        <v>7</v>
      </c>
      <c r="G13" s="37"/>
      <c r="H13" s="37"/>
      <c r="I13" s="38">
        <v>0.029675925925925925</v>
      </c>
    </row>
    <row r="14" spans="1:9" ht="12.75">
      <c r="A14" s="33">
        <f t="shared" si="0"/>
        <v>9</v>
      </c>
      <c r="B14" s="34" t="s">
        <v>383</v>
      </c>
      <c r="C14" s="368" t="s">
        <v>118</v>
      </c>
      <c r="D14" s="35">
        <v>12</v>
      </c>
      <c r="E14" s="34" t="s">
        <v>1009</v>
      </c>
      <c r="F14" s="37">
        <v>9</v>
      </c>
      <c r="G14" s="37"/>
      <c r="H14" s="37"/>
      <c r="I14" s="38">
        <v>0.029756944444444447</v>
      </c>
    </row>
    <row r="15" spans="1:9" ht="12.75">
      <c r="A15" s="33">
        <f t="shared" si="0"/>
        <v>10</v>
      </c>
      <c r="B15" s="34" t="s">
        <v>775</v>
      </c>
      <c r="C15" s="368" t="s">
        <v>118</v>
      </c>
      <c r="D15" s="35">
        <v>2</v>
      </c>
      <c r="E15" s="34" t="s">
        <v>183</v>
      </c>
      <c r="F15" s="36">
        <v>10</v>
      </c>
      <c r="G15" s="37"/>
      <c r="H15" s="37"/>
      <c r="I15" s="38">
        <v>0.029861111111111113</v>
      </c>
    </row>
    <row r="16" spans="1:9" ht="12.75">
      <c r="A16" s="33">
        <f t="shared" si="0"/>
        <v>11</v>
      </c>
      <c r="B16" s="34" t="s">
        <v>828</v>
      </c>
      <c r="C16" s="368" t="s">
        <v>118</v>
      </c>
      <c r="D16" s="35">
        <v>15</v>
      </c>
      <c r="E16" s="34" t="s">
        <v>1009</v>
      </c>
      <c r="F16" s="37">
        <v>11</v>
      </c>
      <c r="G16" s="36"/>
      <c r="H16" s="37"/>
      <c r="I16" s="38">
        <v>0.029976851851851852</v>
      </c>
    </row>
    <row r="17" spans="1:9" ht="12.75">
      <c r="A17" s="33">
        <f t="shared" si="0"/>
        <v>12</v>
      </c>
      <c r="B17" s="34" t="s">
        <v>481</v>
      </c>
      <c r="C17" s="368" t="s">
        <v>119</v>
      </c>
      <c r="D17" s="35">
        <v>18</v>
      </c>
      <c r="E17" s="34" t="s">
        <v>183</v>
      </c>
      <c r="F17" s="37"/>
      <c r="G17" s="36">
        <v>1</v>
      </c>
      <c r="H17" s="36"/>
      <c r="I17" s="38">
        <v>0.030011574074074076</v>
      </c>
    </row>
    <row r="18" spans="1:9" ht="12.75">
      <c r="A18" s="33">
        <f t="shared" si="0"/>
        <v>13</v>
      </c>
      <c r="B18" s="34" t="s">
        <v>1011</v>
      </c>
      <c r="C18" s="368" t="s">
        <v>118</v>
      </c>
      <c r="D18" s="35">
        <v>20</v>
      </c>
      <c r="E18" s="34" t="s">
        <v>183</v>
      </c>
      <c r="F18" s="36">
        <v>12</v>
      </c>
      <c r="G18" s="37"/>
      <c r="H18" s="37"/>
      <c r="I18" s="38">
        <v>0.030243055555555554</v>
      </c>
    </row>
    <row r="19" spans="1:9" ht="12.75">
      <c r="A19" s="33">
        <f t="shared" si="0"/>
        <v>14</v>
      </c>
      <c r="B19" s="34" t="s">
        <v>283</v>
      </c>
      <c r="C19" s="368" t="s">
        <v>119</v>
      </c>
      <c r="D19" s="35">
        <v>9</v>
      </c>
      <c r="E19" s="34" t="s">
        <v>1017</v>
      </c>
      <c r="F19" s="37"/>
      <c r="G19" s="37">
        <v>2</v>
      </c>
      <c r="H19" s="37"/>
      <c r="I19" s="38">
        <v>0.03025462962962963</v>
      </c>
    </row>
    <row r="20" spans="1:9" ht="12.75">
      <c r="A20" s="33">
        <f t="shared" si="0"/>
        <v>15</v>
      </c>
      <c r="B20" s="34" t="s">
        <v>749</v>
      </c>
      <c r="C20" s="368" t="s">
        <v>118</v>
      </c>
      <c r="D20" s="35">
        <v>22</v>
      </c>
      <c r="E20" s="34" t="s">
        <v>183</v>
      </c>
      <c r="F20" s="36">
        <v>13</v>
      </c>
      <c r="G20" s="36"/>
      <c r="H20" s="37"/>
      <c r="I20" s="38">
        <v>0.030648148148148147</v>
      </c>
    </row>
    <row r="21" spans="1:9" ht="12.75">
      <c r="A21" s="33">
        <f t="shared" si="0"/>
        <v>16</v>
      </c>
      <c r="B21" s="34" t="s">
        <v>743</v>
      </c>
      <c r="C21" s="368" t="s">
        <v>119</v>
      </c>
      <c r="D21" s="35">
        <v>24</v>
      </c>
      <c r="E21" s="34" t="s">
        <v>183</v>
      </c>
      <c r="F21" s="37"/>
      <c r="G21" s="36">
        <v>3</v>
      </c>
      <c r="H21" s="37"/>
      <c r="I21" s="38">
        <v>0.033379629629629634</v>
      </c>
    </row>
    <row r="22" spans="1:9" ht="12.75">
      <c r="A22" s="33">
        <f t="shared" si="0"/>
        <v>17</v>
      </c>
      <c r="B22" s="34" t="s">
        <v>1012</v>
      </c>
      <c r="C22" s="369" t="s">
        <v>118</v>
      </c>
      <c r="D22" s="35">
        <v>21</v>
      </c>
      <c r="E22" s="34" t="s">
        <v>183</v>
      </c>
      <c r="F22" s="40">
        <v>14</v>
      </c>
      <c r="G22" s="36"/>
      <c r="H22" s="37"/>
      <c r="I22" s="38">
        <v>0.03347222222222222</v>
      </c>
    </row>
    <row r="23" spans="1:9" ht="12.75">
      <c r="A23" s="33">
        <f t="shared" si="0"/>
        <v>18</v>
      </c>
      <c r="B23" s="34" t="s">
        <v>1018</v>
      </c>
      <c r="C23" s="369" t="s">
        <v>119</v>
      </c>
      <c r="D23" s="35">
        <v>25</v>
      </c>
      <c r="E23" s="34" t="s">
        <v>183</v>
      </c>
      <c r="F23" s="370"/>
      <c r="G23" s="36">
        <v>4</v>
      </c>
      <c r="H23" s="37"/>
      <c r="I23" s="38">
        <v>0.03377314814814815</v>
      </c>
    </row>
    <row r="24" spans="1:9" ht="12.75">
      <c r="A24" s="33">
        <f t="shared" si="0"/>
        <v>19</v>
      </c>
      <c r="B24" s="34" t="s">
        <v>1015</v>
      </c>
      <c r="C24" s="369" t="s">
        <v>119</v>
      </c>
      <c r="D24" s="35">
        <v>1</v>
      </c>
      <c r="E24" s="34" t="s">
        <v>183</v>
      </c>
      <c r="G24" s="36">
        <v>5</v>
      </c>
      <c r="H24" s="37"/>
      <c r="I24" s="39">
        <v>0.03630787037037037</v>
      </c>
    </row>
    <row r="25" spans="1:9" ht="12.75">
      <c r="A25" s="33">
        <f t="shared" si="0"/>
        <v>20</v>
      </c>
      <c r="B25" s="34" t="s">
        <v>1019</v>
      </c>
      <c r="C25" s="369" t="s">
        <v>119</v>
      </c>
      <c r="D25" s="35">
        <v>26</v>
      </c>
      <c r="E25" s="34" t="s">
        <v>183</v>
      </c>
      <c r="F25" s="370"/>
      <c r="G25" s="36">
        <v>6</v>
      </c>
      <c r="H25" s="37"/>
      <c r="I25" s="38">
        <v>0.03631944444444444</v>
      </c>
    </row>
    <row r="26" spans="1:9" ht="12.75">
      <c r="A26" s="33">
        <f t="shared" si="0"/>
        <v>21</v>
      </c>
      <c r="B26" s="34" t="s">
        <v>818</v>
      </c>
      <c r="C26" s="369" t="s">
        <v>119</v>
      </c>
      <c r="D26" s="35">
        <v>16</v>
      </c>
      <c r="E26" s="34" t="s">
        <v>183</v>
      </c>
      <c r="G26" s="36">
        <v>7</v>
      </c>
      <c r="H26" s="37"/>
      <c r="I26" s="38">
        <v>0.036458333333333336</v>
      </c>
    </row>
    <row r="27" spans="1:9" ht="12.75">
      <c r="A27" s="33">
        <f t="shared" si="0"/>
        <v>22</v>
      </c>
      <c r="B27" s="34" t="s">
        <v>807</v>
      </c>
      <c r="C27" s="369" t="s">
        <v>120</v>
      </c>
      <c r="D27" s="35">
        <v>4</v>
      </c>
      <c r="E27" s="34" t="s">
        <v>183</v>
      </c>
      <c r="F27" s="37"/>
      <c r="G27" s="37"/>
      <c r="H27" s="36">
        <v>1</v>
      </c>
      <c r="I27" s="38">
        <v>0.036516203703703703</v>
      </c>
    </row>
    <row r="28" spans="1:9" ht="12.75">
      <c r="A28" s="33">
        <f t="shared" si="0"/>
        <v>23</v>
      </c>
      <c r="B28" s="34" t="s">
        <v>205</v>
      </c>
      <c r="C28" s="369" t="s">
        <v>119</v>
      </c>
      <c r="D28" s="35">
        <v>10</v>
      </c>
      <c r="E28" s="34" t="s">
        <v>183</v>
      </c>
      <c r="F28" s="37"/>
      <c r="G28" s="37">
        <v>8</v>
      </c>
      <c r="H28" s="37"/>
      <c r="I28" s="38">
        <v>0.036597222222222225</v>
      </c>
    </row>
    <row r="29" spans="1:9" ht="12.75">
      <c r="A29" s="33">
        <f t="shared" si="0"/>
        <v>24</v>
      </c>
      <c r="B29" s="34" t="s">
        <v>1016</v>
      </c>
      <c r="C29" s="369" t="s">
        <v>119</v>
      </c>
      <c r="D29" s="35">
        <v>8</v>
      </c>
      <c r="E29" s="34" t="s">
        <v>183</v>
      </c>
      <c r="F29" s="37"/>
      <c r="G29" s="37">
        <v>9</v>
      </c>
      <c r="H29" s="37"/>
      <c r="I29" s="38">
        <v>0.03716435185185185</v>
      </c>
    </row>
    <row r="30" spans="1:9" ht="12.75">
      <c r="A30" s="33">
        <f t="shared" si="0"/>
        <v>25</v>
      </c>
      <c r="B30" s="34" t="s">
        <v>1007</v>
      </c>
      <c r="C30" s="369" t="s">
        <v>118</v>
      </c>
      <c r="D30" s="35">
        <v>11</v>
      </c>
      <c r="E30" s="34" t="s">
        <v>1008</v>
      </c>
      <c r="F30" s="37">
        <v>15</v>
      </c>
      <c r="G30" s="36"/>
      <c r="H30" s="36"/>
      <c r="I30" s="38">
        <v>0.045891203703703705</v>
      </c>
    </row>
    <row r="31" spans="1:9" ht="12.75">
      <c r="A31" s="33">
        <f t="shared" si="0"/>
        <v>26</v>
      </c>
      <c r="B31" s="34" t="s">
        <v>1006</v>
      </c>
      <c r="C31" s="369" t="s">
        <v>118</v>
      </c>
      <c r="D31" s="35">
        <v>7</v>
      </c>
      <c r="E31" s="34" t="s">
        <v>183</v>
      </c>
      <c r="F31" s="36">
        <v>16</v>
      </c>
      <c r="G31" s="37"/>
      <c r="H31" s="37"/>
      <c r="I31" s="38">
        <v>0.04704861111111111</v>
      </c>
    </row>
    <row r="32" spans="1:9" ht="12.75">
      <c r="A32" s="33"/>
      <c r="B32" s="34"/>
      <c r="C32" s="35"/>
      <c r="D32" s="35"/>
      <c r="E32" s="34"/>
      <c r="F32" s="37"/>
      <c r="G32" s="36"/>
      <c r="H32" s="37"/>
      <c r="I32" s="38"/>
    </row>
    <row r="33" spans="1:9" ht="12.75">
      <c r="A33" s="41"/>
      <c r="B33" s="42"/>
      <c r="C33" s="41"/>
      <c r="D33" s="41"/>
      <c r="E33" s="42"/>
      <c r="F33" s="41"/>
      <c r="G33" s="43"/>
      <c r="H33" s="41"/>
      <c r="I33" s="44"/>
    </row>
    <row r="34" spans="1:9" ht="12.75" customHeight="1">
      <c r="A34" s="494"/>
      <c r="B34" s="495"/>
      <c r="C34" s="495"/>
      <c r="D34" s="495"/>
      <c r="E34" s="495"/>
      <c r="F34" s="495"/>
      <c r="G34" s="495"/>
      <c r="H34" s="495"/>
      <c r="I34" s="495"/>
    </row>
    <row r="35" spans="1:9" ht="12.75">
      <c r="A35" s="495"/>
      <c r="B35" s="495"/>
      <c r="C35" s="495"/>
      <c r="D35" s="495"/>
      <c r="E35" s="495"/>
      <c r="F35" s="495"/>
      <c r="G35" s="495"/>
      <c r="H35" s="495"/>
      <c r="I35" s="495"/>
    </row>
    <row r="36" spans="1:9" ht="12.75">
      <c r="A36" s="495"/>
      <c r="B36" s="495"/>
      <c r="C36" s="495"/>
      <c r="D36" s="495"/>
      <c r="E36" s="495"/>
      <c r="F36" s="495"/>
      <c r="G36" s="495"/>
      <c r="H36" s="495"/>
      <c r="I36" s="495"/>
    </row>
    <row r="37" spans="1:9" ht="12.75">
      <c r="A37" s="495"/>
      <c r="B37" s="495"/>
      <c r="C37" s="495"/>
      <c r="D37" s="495"/>
      <c r="E37" s="495"/>
      <c r="F37" s="495"/>
      <c r="G37" s="495"/>
      <c r="H37" s="495"/>
      <c r="I37" s="495"/>
    </row>
    <row r="38" spans="1:9" ht="12.75">
      <c r="A38" s="495"/>
      <c r="B38" s="495"/>
      <c r="C38" s="495"/>
      <c r="D38" s="495"/>
      <c r="E38" s="495"/>
      <c r="F38" s="495"/>
      <c r="G38" s="495"/>
      <c r="H38" s="495"/>
      <c r="I38" s="495"/>
    </row>
  </sheetData>
  <mergeCells count="5">
    <mergeCell ref="A1:I1"/>
    <mergeCell ref="A2:I2"/>
    <mergeCell ref="A3:I3"/>
    <mergeCell ref="A34:I38"/>
    <mergeCell ref="A4:I4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Glazura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Glazura</dc:creator>
  <cp:keywords/>
  <dc:description/>
  <cp:lastModifiedBy>Zdenek</cp:lastModifiedBy>
  <cp:lastPrinted>2009-10-27T17:48:43Z</cp:lastPrinted>
  <dcterms:created xsi:type="dcterms:W3CDTF">2005-04-09T16:04:40Z</dcterms:created>
  <dcterms:modified xsi:type="dcterms:W3CDTF">2009-10-27T17:49:51Z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